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Transp\RR.HH\"/>
    </mc:Choice>
  </mc:AlternateContent>
  <bookViews>
    <workbookView xWindow="0" yWindow="0" windowWidth="28800" windowHeight="12330"/>
  </bookViews>
  <sheets>
    <sheet name="Hoja2" sheetId="32" r:id="rId1"/>
    <sheet name="Hoja1" sheetId="31" state="hidden" r:id="rId2"/>
  </sheets>
  <calcPr calcId="162913"/>
</workbook>
</file>

<file path=xl/calcChain.xml><?xml version="1.0" encoding="utf-8"?>
<calcChain xmlns="http://schemas.openxmlformats.org/spreadsheetml/2006/main">
  <c r="E401" i="32" l="1"/>
  <c r="E415" i="32"/>
  <c r="E423" i="32"/>
  <c r="E328" i="32"/>
  <c r="E319" i="32"/>
  <c r="E389" i="32"/>
  <c r="E275" i="32" l="1"/>
  <c r="E381" i="32"/>
  <c r="E367" i="32"/>
  <c r="E357" i="32"/>
  <c r="E347" i="32" l="1"/>
  <c r="E335" i="32"/>
  <c r="E305" i="32"/>
  <c r="E298" i="32"/>
  <c r="E291" i="32"/>
  <c r="E201" i="32"/>
  <c r="E138" i="32"/>
  <c r="E268" i="32"/>
  <c r="E260" i="32"/>
  <c r="E60" i="32"/>
  <c r="E130" i="32"/>
  <c r="E244" i="32"/>
  <c r="E253" i="32"/>
  <c r="E237" i="32"/>
  <c r="E282" i="32"/>
  <c r="E229" i="32"/>
  <c r="E220" i="32"/>
  <c r="E209" i="32"/>
  <c r="E192" i="32"/>
  <c r="E182" i="32"/>
  <c r="E173" i="32"/>
  <c r="E160" i="32"/>
  <c r="E110" i="32"/>
  <c r="E122" i="32"/>
  <c r="E152" i="32"/>
  <c r="E52" i="32"/>
  <c r="E99" i="32"/>
  <c r="E92" i="32"/>
  <c r="E85" i="32"/>
  <c r="E78" i="32"/>
  <c r="E44" i="32"/>
  <c r="E37" i="32"/>
  <c r="E17" i="32"/>
  <c r="E10" i="32"/>
  <c r="A33" i="31" l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20" i="31"/>
  <c r="A21" i="31" s="1"/>
  <c r="A22" i="31" s="1"/>
  <c r="A9" i="31"/>
  <c r="A10" i="31" s="1"/>
  <c r="A11" i="31" s="1"/>
  <c r="A12" i="31" s="1"/>
  <c r="A13" i="31" s="1"/>
  <c r="A14" i="31" s="1"/>
  <c r="A15" i="31" s="1"/>
  <c r="A16" i="31" s="1"/>
  <c r="A17" i="31" s="1"/>
</calcChain>
</file>

<file path=xl/sharedStrings.xml><?xml version="1.0" encoding="utf-8"?>
<sst xmlns="http://schemas.openxmlformats.org/spreadsheetml/2006/main" count="1280" uniqueCount="223">
  <si>
    <t>410</t>
  </si>
  <si>
    <t>Auxiliar Geriatría</t>
  </si>
  <si>
    <t>Oficial vigilante colegios</t>
  </si>
  <si>
    <t>D. 13792/06</t>
  </si>
  <si>
    <t>D. 1501/07</t>
  </si>
  <si>
    <t>D. 5131/08 y 1005/09</t>
  </si>
  <si>
    <t>L/F</t>
  </si>
  <si>
    <t>NUM</t>
  </si>
  <si>
    <t>L</t>
  </si>
  <si>
    <t>D. 89/2007</t>
  </si>
  <si>
    <t>Conserje</t>
  </si>
  <si>
    <t>A1</t>
  </si>
  <si>
    <t>A2</t>
  </si>
  <si>
    <t>C1</t>
  </si>
  <si>
    <t>SJS  162/2011 - SJS 417/12</t>
  </si>
  <si>
    <t>SJS 150/2012</t>
  </si>
  <si>
    <t>SJS 576/10</t>
  </si>
  <si>
    <t>Maestra de Taller</t>
  </si>
  <si>
    <t>ESC</t>
  </si>
  <si>
    <t>SUB</t>
  </si>
  <si>
    <t>CL</t>
  </si>
  <si>
    <t>CAT</t>
  </si>
  <si>
    <t>AE</t>
  </si>
  <si>
    <t>SE</t>
  </si>
  <si>
    <t>PO</t>
  </si>
  <si>
    <t>Vacante (Cruz Pérez, Fátima)</t>
  </si>
  <si>
    <t>Vacante (Pérez Rodríguez, Ana)</t>
  </si>
  <si>
    <t>Vacante (Conesa Pérez, Sonsoles)</t>
  </si>
  <si>
    <t>Terapeuta Ocupacional</t>
  </si>
  <si>
    <t>SUBPROG</t>
  </si>
  <si>
    <t>Vacante (Hernández Artiles, Justa)</t>
  </si>
  <si>
    <t>Vacante (Sánchez Pérez, Tenesor)</t>
  </si>
  <si>
    <t>Vacante (Romero Ramírez, Antonia)</t>
  </si>
  <si>
    <t>Vacante (Afonso Tejera, Antonia)</t>
  </si>
  <si>
    <t>Vacante (Guedes Sánchez, Josefa)</t>
  </si>
  <si>
    <t>Vacante (Santana García, Savina Leticia)</t>
  </si>
  <si>
    <t>Vacante (Sánchez Hernández, Antonia)</t>
  </si>
  <si>
    <t>Vacante (Santana Sánchez, Concepción)</t>
  </si>
  <si>
    <t>Vacante (Monzon Santana, Susana F.)</t>
  </si>
  <si>
    <t>Operario</t>
  </si>
  <si>
    <t>Fisioterapeuta</t>
  </si>
  <si>
    <t>Gestor Medio-ambiental</t>
  </si>
  <si>
    <t>CATEGORIA</t>
  </si>
  <si>
    <t>TITULAR</t>
  </si>
  <si>
    <t>GR</t>
  </si>
  <si>
    <t>Vacante</t>
  </si>
  <si>
    <t>Economista</t>
  </si>
  <si>
    <t>E</t>
  </si>
  <si>
    <t>Oficial almacen</t>
  </si>
  <si>
    <t>Oficial albañil</t>
  </si>
  <si>
    <t>CODIGO</t>
  </si>
  <si>
    <t>TC</t>
  </si>
  <si>
    <t>Oficial mantenimiento</t>
  </si>
  <si>
    <t>Operario de parques</t>
  </si>
  <si>
    <t>I.T. Obras Públicas</t>
  </si>
  <si>
    <t>I.T. Industrial</t>
  </si>
  <si>
    <t>T.E. Electricidad</t>
  </si>
  <si>
    <t>Auxiliar de hogar</t>
  </si>
  <si>
    <t>Auxiliar Biblioteca</t>
  </si>
  <si>
    <t>Gerente</t>
  </si>
  <si>
    <t>Logopeda</t>
  </si>
  <si>
    <t>100</t>
  </si>
  <si>
    <t>Oficial Tractorista</t>
  </si>
  <si>
    <t>I.T. Agrícola</t>
  </si>
  <si>
    <t>Vacante (Sánchez Estupiñán, Araceli)</t>
  </si>
  <si>
    <t>SJS 229/2014</t>
  </si>
  <si>
    <t>C21</t>
  </si>
  <si>
    <t>C22</t>
  </si>
  <si>
    <r>
      <t>PERSONAL LABORAL.</t>
    </r>
    <r>
      <rPr>
        <b/>
        <sz val="7"/>
        <rFont val="Century Gothic"/>
        <family val="2"/>
      </rPr>
      <t xml:space="preserve">     ADMON GENERAL DE SERVICIOS SOCIALES.     </t>
    </r>
    <r>
      <rPr>
        <sz val="7"/>
        <rFont val="Century Gothic"/>
        <family val="2"/>
      </rPr>
      <t>GRUPO DE PROGRAMA  2310</t>
    </r>
  </si>
  <si>
    <t>Cuidador</t>
  </si>
  <si>
    <t>CE</t>
  </si>
  <si>
    <t>D. 13792/06. Suspensión 2 años</t>
  </si>
  <si>
    <t>RCS</t>
  </si>
  <si>
    <t>OEP</t>
  </si>
  <si>
    <t>I.P. reserva 17/04/2021</t>
  </si>
  <si>
    <t>DPTO</t>
  </si>
  <si>
    <t>AREA</t>
  </si>
  <si>
    <t>S.SOC</t>
  </si>
  <si>
    <t>SERV</t>
  </si>
  <si>
    <t>2020</t>
  </si>
  <si>
    <t>Creada 2020</t>
  </si>
  <si>
    <t>CD</t>
  </si>
  <si>
    <t>Vacante (Caballero Romero, Emma)</t>
  </si>
  <si>
    <t>SITUACIÓN</t>
  </si>
  <si>
    <t>Oficial Ceramista</t>
  </si>
  <si>
    <t>Interventor/a General</t>
  </si>
  <si>
    <t>Secretario/a General</t>
  </si>
  <si>
    <t>Tesorero/a</t>
  </si>
  <si>
    <t>Denominación puesto</t>
  </si>
  <si>
    <t>Cuidador/a</t>
  </si>
  <si>
    <t>Psicólogo/a</t>
  </si>
  <si>
    <t>Educador/a Social</t>
  </si>
  <si>
    <t>Trabajador/a Social</t>
  </si>
  <si>
    <t>Monitor/a discapacidad</t>
  </si>
  <si>
    <t>Animador/a Socio cultural</t>
  </si>
  <si>
    <t>Unidad:</t>
  </si>
  <si>
    <t>Area:</t>
  </si>
  <si>
    <t>SEGURIDAD</t>
  </si>
  <si>
    <t>SEGURIDAD Y ORDEN PUBLICO</t>
  </si>
  <si>
    <t>URBANISMO</t>
  </si>
  <si>
    <t>ADMINISTRACION GENERAL DE SERVICIOS SOCIALES</t>
  </si>
  <si>
    <t>PROTECCION DE LA SALUBRIDAD PUBLICA</t>
  </si>
  <si>
    <t>COMERCIO</t>
  </si>
  <si>
    <t>ADMINISTRACION GENERAL</t>
  </si>
  <si>
    <t>SERVICIOS GENERALES</t>
  </si>
  <si>
    <t>ECONOMIA</t>
  </si>
  <si>
    <t>POLÍTICA ECONÓMICA Y FISCAL</t>
  </si>
  <si>
    <t>URBANISMO, OBRAS Y ACTIVIDADES</t>
  </si>
  <si>
    <t>Administrativo/a</t>
  </si>
  <si>
    <t>PROTECCION CIVIL</t>
  </si>
  <si>
    <t>PRESTACION DE SERVICIOS PROPIOS Y MANTENIMIENTO DE INSTALACIONES</t>
  </si>
  <si>
    <t>SERVICIOS SOCIOCULTURALES, ASISTENCIA A LAS PERSONAS Y FOMENTO DE LA CALIDAD DE VIDA</t>
  </si>
  <si>
    <t>VIVIENDA</t>
  </si>
  <si>
    <t>ACCESO A NUCLEOS DE POBLACIÓN</t>
  </si>
  <si>
    <t>ALCANTARILLADO</t>
  </si>
  <si>
    <t>GESTIÓN DE RESIDUOS SÓLIDOS URBANOS</t>
  </si>
  <si>
    <t>CEMENTERIO Y SERVICIOS FUNERARIOS</t>
  </si>
  <si>
    <t>ALUMBRADO PÚBLICO</t>
  </si>
  <si>
    <t>PARQUES Y JARDINES</t>
  </si>
  <si>
    <t>PROTECCION Y MEJORA DEL MEDIO AMBIENTE</t>
  </si>
  <si>
    <t>SERVICIOS SOCIALES - ATENCION A LA MUJER</t>
  </si>
  <si>
    <t>FOMENTO DEL EMPLEO</t>
  </si>
  <si>
    <t>ADMINISTRACIÓN GENERAL DE EDUCACIÓN</t>
  </si>
  <si>
    <t>ADMINISTRACIÓN GENERAL DE LA CULTURA</t>
  </si>
  <si>
    <t>BIBLIOTECAS</t>
  </si>
  <si>
    <t>ARCHIVO MUNICIPAL</t>
  </si>
  <si>
    <t>FIESTAS POPULARES Y FESTEJOS</t>
  </si>
  <si>
    <t>JUVENTUD</t>
  </si>
  <si>
    <t>ADMINISTRACIÓN GENERAL DE DEPORTES</t>
  </si>
  <si>
    <t>AGRICULTURA</t>
  </si>
  <si>
    <t>TURISMO</t>
  </si>
  <si>
    <t>ARTESANÍA</t>
  </si>
  <si>
    <t>ADMINISTRACIÓN GENERAL DEL TRANSPORTE</t>
  </si>
  <si>
    <t>OFICINA DE DEFENSA DEL CONSUMIDOR</t>
  </si>
  <si>
    <t>ADMINISTRACIÓN GENERAL</t>
  </si>
  <si>
    <t>PARTICIPACIÓN CIUDADANA</t>
  </si>
  <si>
    <t>ATENCIÓN A LA CIUDADANÍA</t>
  </si>
  <si>
    <t>GESTIÓN DEL PATRIMONIO</t>
  </si>
  <si>
    <t>Técnico Relac laborales</t>
  </si>
  <si>
    <t>PARQUE MOVIL</t>
  </si>
  <si>
    <t>CONTRATACION</t>
  </si>
  <si>
    <t>SERVICIO DE AYUDA A DOMICILIO</t>
  </si>
  <si>
    <t>ATENCION A LA DISCAPACIDAD</t>
  </si>
  <si>
    <t>CENTRO DE ESTANCIA DIURNA</t>
  </si>
  <si>
    <t>PATRONATO MUNICIPAL DE ESCUELAS INFANTILES</t>
  </si>
  <si>
    <t>Educador/a</t>
  </si>
  <si>
    <t>Cocinero/a</t>
  </si>
  <si>
    <t>Ayudante de cocina</t>
  </si>
  <si>
    <t>Auxiliar Administrativo/a</t>
  </si>
  <si>
    <t>PATRONATO MUNICIPAL DE MEDIOS DE COMUNICACIÓN</t>
  </si>
  <si>
    <t>Auxiliar de continuidad</t>
  </si>
  <si>
    <t>Infógrado/a</t>
  </si>
  <si>
    <t>Maquillador/a</t>
  </si>
  <si>
    <t>OAP</t>
  </si>
  <si>
    <t>ORGANISMO AUTÓNOMO</t>
  </si>
  <si>
    <t>FUNDACIÓN PARA LA PROMOCIÓN DEL EMPLEO</t>
  </si>
  <si>
    <t>Lic Derecho</t>
  </si>
  <si>
    <t>Trabajador/ Social</t>
  </si>
  <si>
    <t>TAE - espec urbanismo</t>
  </si>
  <si>
    <t>Educador/a de Familia</t>
  </si>
  <si>
    <t xml:space="preserve">Trabajador/ Social </t>
  </si>
  <si>
    <t>Gerente cultural</t>
  </si>
  <si>
    <t>TAE - Arquitecto/a técnico/a</t>
  </si>
  <si>
    <t>Técnico/a PRODAE</t>
  </si>
  <si>
    <t>CENTRO DE DÍA DE MAYORES</t>
  </si>
  <si>
    <t>Auxiliar biblioteca</t>
  </si>
  <si>
    <t>RECURSOS HUMANOS</t>
  </si>
  <si>
    <t>I.T. Industrial Eléctrico/a-mecánico/a</t>
  </si>
  <si>
    <t>Técnico/a gestión AG</t>
  </si>
  <si>
    <t>Técnico/a de AG</t>
  </si>
  <si>
    <t>Arquitecto/a</t>
  </si>
  <si>
    <t>Arquitecto/a técnico/a</t>
  </si>
  <si>
    <t>Técnico/a (dirección centro día mayores)</t>
  </si>
  <si>
    <t>Oficial conductor/a</t>
  </si>
  <si>
    <t>Operario/a mantenimiento</t>
  </si>
  <si>
    <t>Peón/a</t>
  </si>
  <si>
    <t>Peón/a oficios</t>
  </si>
  <si>
    <t>Peón/a mantenimiento</t>
  </si>
  <si>
    <t>Peón fontanero/a</t>
  </si>
  <si>
    <t>Técnico/a Prevención riesgos laborales</t>
  </si>
  <si>
    <t>Oficial Conductor/a</t>
  </si>
  <si>
    <t>Capataz /aagrícola</t>
  </si>
  <si>
    <t>Peón/a jardinero/a</t>
  </si>
  <si>
    <t xml:space="preserve">Peón/a </t>
  </si>
  <si>
    <t>Monitor/a</t>
  </si>
  <si>
    <t>Coordinador/a actividades</t>
  </si>
  <si>
    <t>Bibliotecario/a</t>
  </si>
  <si>
    <t>Auxiliar técnico/a  archivo</t>
  </si>
  <si>
    <t>Animador/a sociocultural</t>
  </si>
  <si>
    <t>Gestor/a Cultural</t>
  </si>
  <si>
    <t>Coordinador/a deportes</t>
  </si>
  <si>
    <t>Peón/a vigilante polideport</t>
  </si>
  <si>
    <t>Gestor/a Deportivo/a</t>
  </si>
  <si>
    <t>Licenciado/a Derecho</t>
  </si>
  <si>
    <t>Tecn Inf Turistico/a</t>
  </si>
  <si>
    <t>Programador /a Informático/a</t>
  </si>
  <si>
    <t>Técnico/a informático/a</t>
  </si>
  <si>
    <t>Gestor/a Servicios Sociales</t>
  </si>
  <si>
    <t>Peón/a carpintero/a</t>
  </si>
  <si>
    <t>Ayte. mecánico/a</t>
  </si>
  <si>
    <t>Oficial mecánico/a</t>
  </si>
  <si>
    <t>Tecnico/a sonido e iluminación</t>
  </si>
  <si>
    <t>Topógrafo/a</t>
  </si>
  <si>
    <t>Gestor/a Desarrollo Local</t>
  </si>
  <si>
    <t>Técnico/a de imagen y sonido</t>
  </si>
  <si>
    <t>Técnico/a de continuidad</t>
  </si>
  <si>
    <t>Operador/a de cámara</t>
  </si>
  <si>
    <t>Locutor/a-presentador/a</t>
  </si>
  <si>
    <t>grupo clasificación</t>
  </si>
  <si>
    <t>tipo contrato</t>
  </si>
  <si>
    <t>vínculo</t>
  </si>
  <si>
    <t>Personal laboral fijo</t>
  </si>
  <si>
    <t>Funcionario/a carrera</t>
  </si>
  <si>
    <t>nº</t>
  </si>
  <si>
    <t>Funcionario/a interino/a</t>
  </si>
  <si>
    <t>C2.1</t>
  </si>
  <si>
    <t>Personal laboral temporal</t>
  </si>
  <si>
    <t xml:space="preserve">total empleados/as </t>
  </si>
  <si>
    <t>Policía local</t>
  </si>
  <si>
    <t>Oficial policía local</t>
  </si>
  <si>
    <t>Recepcionista almacén</t>
  </si>
  <si>
    <t>C2</t>
  </si>
  <si>
    <t>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</si>
</sst>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7"/>
      <color indexed="10"/>
      <name val="Century Gothic"/>
      <family val="2"/>
    </font>
    <font>
      <b/>
      <i/>
      <sz val="8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7" xfId="0" applyFont="1" applyBorder="1"/>
    <xf numFmtId="0" fontId="3" fillId="3" borderId="0" xfId="0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left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vertical="top" wrapText="1"/>
    </xf>
    <xf numFmtId="1" fontId="3" fillId="0" borderId="7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5" borderId="9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4" borderId="0" xfId="0" applyFont="1" applyFill="1"/>
    <xf numFmtId="1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1" fontId="3" fillId="4" borderId="0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3" fillId="6" borderId="0" xfId="0" applyFont="1" applyFill="1" applyBorder="1"/>
    <xf numFmtId="3" fontId="3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left"/>
    </xf>
    <xf numFmtId="0" fontId="3" fillId="6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vertical="top" wrapText="1"/>
    </xf>
    <xf numFmtId="0" fontId="6" fillId="0" borderId="2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7" fillId="7" borderId="5" xfId="0" applyFont="1" applyFill="1" applyBorder="1" applyAlignment="1">
      <alignment horizontal="left" wrapText="1"/>
    </xf>
    <xf numFmtId="0" fontId="7" fillId="7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Fill="1" applyBorder="1"/>
    <xf numFmtId="3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/>
    <xf numFmtId="0" fontId="3" fillId="0" borderId="5" xfId="0" applyNumberFormat="1" applyFont="1" applyFill="1" applyBorder="1" applyAlignment="1">
      <alignment horizontal="left"/>
    </xf>
    <xf numFmtId="0" fontId="8" fillId="0" borderId="5" xfId="0" applyFont="1" applyFill="1" applyBorder="1"/>
    <xf numFmtId="0" fontId="6" fillId="0" borderId="8" xfId="0" applyFont="1" applyBorder="1" applyAlignment="1">
      <alignment horizontal="left"/>
    </xf>
    <xf numFmtId="0" fontId="7" fillId="7" borderId="1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0" fontId="6" fillId="0" borderId="1" xfId="0" applyFont="1" applyBorder="1" applyAlignment="1"/>
    <xf numFmtId="0" fontId="6" fillId="0" borderId="3" xfId="0" applyFont="1" applyBorder="1" applyAlignment="1"/>
    <xf numFmtId="0" fontId="3" fillId="0" borderId="5" xfId="0" applyFont="1" applyFill="1" applyBorder="1" applyAlignment="1">
      <alignment horizontal="right"/>
    </xf>
    <xf numFmtId="0" fontId="9" fillId="0" borderId="0" xfId="0" applyFont="1"/>
    <xf numFmtId="0" fontId="3" fillId="0" borderId="5" xfId="0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8" xfId="0" applyBorder="1"/>
    <xf numFmtId="49" fontId="1" fillId="0" borderId="7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7" fillId="7" borderId="5" xfId="0" applyFont="1" applyFill="1" applyBorder="1" applyAlignment="1">
      <alignment horizontal="right" wrapText="1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7" fillId="7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49" fontId="1" fillId="0" borderId="6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7" fillId="7" borderId="1" xfId="0" applyFont="1" applyFill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971550</xdr:colOff>
      <xdr:row>34</xdr:row>
      <xdr:rowOff>0</xdr:rowOff>
    </xdr:from>
    <xdr:ext cx="76200" cy="200025"/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4486275" y="303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971550</xdr:colOff>
      <xdr:row>34</xdr:row>
      <xdr:rowOff>0</xdr:rowOff>
    </xdr:from>
    <xdr:ext cx="76200" cy="200025"/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4486275" y="303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1262903</xdr:colOff>
      <xdr:row>30</xdr:row>
      <xdr:rowOff>0</xdr:rowOff>
    </xdr:from>
    <xdr:ext cx="76200" cy="200025"/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4777628" y="455407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1262903</xdr:colOff>
      <xdr:row>330</xdr:row>
      <xdr:rowOff>0</xdr:rowOff>
    </xdr:from>
    <xdr:ext cx="76200" cy="200025"/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4777628" y="1104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1262903</xdr:colOff>
      <xdr:row>349</xdr:row>
      <xdr:rowOff>0</xdr:rowOff>
    </xdr:from>
    <xdr:ext cx="76200" cy="200025"/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4777628" y="1104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1262903</xdr:colOff>
      <xdr:row>369</xdr:row>
      <xdr:rowOff>0</xdr:rowOff>
    </xdr:from>
    <xdr:ext cx="76200" cy="200025"/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4777628" y="1104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1262903</xdr:colOff>
      <xdr:row>270</xdr:row>
      <xdr:rowOff>0</xdr:rowOff>
    </xdr:from>
    <xdr:ext cx="76200" cy="200025"/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4777628" y="1104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23"/>
  <sheetViews>
    <sheetView tabSelected="1" workbookViewId="0">
      <selection activeCell="E402" sqref="E402"/>
    </sheetView>
  </sheetViews>
  <sheetFormatPr baseColWidth="10" defaultRowHeight="12.75" x14ac:dyDescent="0.2"/>
  <cols>
    <col min="1" max="1" width="25.5703125" bestFit="1" customWidth="1"/>
    <col min="2" max="2" width="13.140625" style="92" bestFit="1" customWidth="1"/>
    <col min="3" max="3" width="9.7109375" style="100" bestFit="1" customWidth="1"/>
    <col min="4" max="4" width="16.42578125" style="92" bestFit="1" customWidth="1"/>
    <col min="5" max="5" width="3" style="100" bestFit="1" customWidth="1"/>
  </cols>
  <sheetData>
    <row r="3" spans="1:5" x14ac:dyDescent="0.2">
      <c r="A3" s="73" t="s">
        <v>96</v>
      </c>
      <c r="B3" s="82" t="s">
        <v>97</v>
      </c>
      <c r="C3" s="93"/>
      <c r="D3" s="82"/>
      <c r="E3" s="106"/>
    </row>
    <row r="4" spans="1:5" x14ac:dyDescent="0.2">
      <c r="A4" s="74" t="s">
        <v>95</v>
      </c>
      <c r="B4" s="83" t="s">
        <v>98</v>
      </c>
      <c r="C4" s="94"/>
      <c r="D4" s="86"/>
      <c r="E4" s="107"/>
    </row>
    <row r="5" spans="1:5" s="112" customFormat="1" x14ac:dyDescent="0.2">
      <c r="A5" s="61" t="s">
        <v>88</v>
      </c>
      <c r="B5" s="61" t="s">
        <v>208</v>
      </c>
      <c r="C5" s="61" t="s">
        <v>209</v>
      </c>
      <c r="D5" s="72" t="s">
        <v>210</v>
      </c>
      <c r="E5" s="71" t="s">
        <v>213</v>
      </c>
    </row>
    <row r="6" spans="1:5" x14ac:dyDescent="0.2">
      <c r="A6" s="63" t="s">
        <v>108</v>
      </c>
      <c r="B6" s="64" t="s">
        <v>13</v>
      </c>
      <c r="C6" s="77">
        <v>100</v>
      </c>
      <c r="D6" s="64" t="s">
        <v>211</v>
      </c>
      <c r="E6" s="77">
        <v>4</v>
      </c>
    </row>
    <row r="7" spans="1:5" x14ac:dyDescent="0.2">
      <c r="A7" s="65" t="s">
        <v>148</v>
      </c>
      <c r="B7" s="64" t="s">
        <v>215</v>
      </c>
      <c r="C7" s="77">
        <v>100</v>
      </c>
      <c r="D7" s="64" t="s">
        <v>211</v>
      </c>
      <c r="E7" s="77">
        <v>1</v>
      </c>
    </row>
    <row r="8" spans="1:5" x14ac:dyDescent="0.2">
      <c r="A8" s="63" t="s">
        <v>219</v>
      </c>
      <c r="B8" s="64" t="s">
        <v>13</v>
      </c>
      <c r="C8" s="77">
        <v>100</v>
      </c>
      <c r="D8" s="64" t="s">
        <v>212</v>
      </c>
      <c r="E8" s="77">
        <v>4</v>
      </c>
    </row>
    <row r="9" spans="1:5" x14ac:dyDescent="0.2">
      <c r="A9" s="63" t="s">
        <v>218</v>
      </c>
      <c r="B9" s="64" t="s">
        <v>13</v>
      </c>
      <c r="C9" s="77">
        <v>100</v>
      </c>
      <c r="D9" s="64" t="s">
        <v>212</v>
      </c>
      <c r="E9" s="77">
        <v>27</v>
      </c>
    </row>
    <row r="10" spans="1:5" x14ac:dyDescent="0.2">
      <c r="A10" s="61" t="s">
        <v>217</v>
      </c>
      <c r="B10" s="84"/>
      <c r="C10" s="96"/>
      <c r="D10" s="84"/>
      <c r="E10" s="95">
        <f>SUM(E6:E9)</f>
        <v>36</v>
      </c>
    </row>
    <row r="13" spans="1:5" x14ac:dyDescent="0.2">
      <c r="A13" s="73" t="s">
        <v>96</v>
      </c>
      <c r="B13" s="82" t="s">
        <v>97</v>
      </c>
      <c r="C13" s="93"/>
      <c r="D13" s="82"/>
      <c r="E13" s="106"/>
    </row>
    <row r="14" spans="1:5" x14ac:dyDescent="0.2">
      <c r="A14" s="74" t="s">
        <v>95</v>
      </c>
      <c r="B14" s="83" t="s">
        <v>109</v>
      </c>
      <c r="C14" s="94"/>
      <c r="D14" s="86"/>
      <c r="E14" s="107"/>
    </row>
    <row r="15" spans="1:5" s="112" customFormat="1" x14ac:dyDescent="0.2">
      <c r="A15" s="61" t="s">
        <v>88</v>
      </c>
      <c r="B15" s="61" t="s">
        <v>208</v>
      </c>
      <c r="C15" s="61" t="s">
        <v>209</v>
      </c>
      <c r="D15" s="72" t="s">
        <v>210</v>
      </c>
      <c r="E15" s="71" t="s">
        <v>213</v>
      </c>
    </row>
    <row r="16" spans="1:5" x14ac:dyDescent="0.2">
      <c r="A16" s="65" t="s">
        <v>148</v>
      </c>
      <c r="B16" s="64" t="s">
        <v>215</v>
      </c>
      <c r="C16" s="77">
        <v>100</v>
      </c>
      <c r="D16" s="103" t="s">
        <v>211</v>
      </c>
      <c r="E16" s="77">
        <v>1</v>
      </c>
    </row>
    <row r="17" spans="1:5" x14ac:dyDescent="0.2">
      <c r="A17" s="61" t="s">
        <v>217</v>
      </c>
      <c r="B17" s="84"/>
      <c r="C17" s="96"/>
      <c r="D17" s="84"/>
      <c r="E17" s="95">
        <f>SUM(E14:E16)</f>
        <v>1</v>
      </c>
    </row>
    <row r="20" spans="1:5" x14ac:dyDescent="0.2">
      <c r="A20" s="73" t="s">
        <v>96</v>
      </c>
      <c r="B20" s="85" t="s">
        <v>107</v>
      </c>
      <c r="C20" s="93"/>
      <c r="D20" s="82"/>
      <c r="E20" s="106"/>
    </row>
    <row r="21" spans="1:5" x14ac:dyDescent="0.2">
      <c r="A21" s="74" t="s">
        <v>95</v>
      </c>
      <c r="B21" s="86" t="s">
        <v>99</v>
      </c>
      <c r="C21" s="94"/>
      <c r="D21" s="86"/>
      <c r="E21" s="107"/>
    </row>
    <row r="22" spans="1:5" s="112" customFormat="1" x14ac:dyDescent="0.2">
      <c r="A22" s="61" t="s">
        <v>88</v>
      </c>
      <c r="B22" s="61" t="s">
        <v>208</v>
      </c>
      <c r="C22" s="61" t="s">
        <v>209</v>
      </c>
      <c r="D22" s="72" t="s">
        <v>210</v>
      </c>
      <c r="E22" s="71" t="s">
        <v>213</v>
      </c>
    </row>
    <row r="23" spans="1:5" x14ac:dyDescent="0.2">
      <c r="A23" s="65" t="s">
        <v>108</v>
      </c>
      <c r="B23" s="62" t="s">
        <v>13</v>
      </c>
      <c r="C23" s="75">
        <v>100</v>
      </c>
      <c r="D23" s="64" t="s">
        <v>211</v>
      </c>
      <c r="E23" s="77">
        <v>3</v>
      </c>
    </row>
    <row r="24" spans="1:5" x14ac:dyDescent="0.2">
      <c r="A24" s="65" t="s">
        <v>170</v>
      </c>
      <c r="B24" s="62" t="s">
        <v>11</v>
      </c>
      <c r="C24" s="75">
        <v>418</v>
      </c>
      <c r="D24" s="64" t="s">
        <v>214</v>
      </c>
      <c r="E24" s="77">
        <v>1</v>
      </c>
    </row>
    <row r="25" spans="1:5" x14ac:dyDescent="0.2">
      <c r="A25" s="65" t="s">
        <v>170</v>
      </c>
      <c r="B25" s="62" t="s">
        <v>11</v>
      </c>
      <c r="C25" s="75">
        <v>100</v>
      </c>
      <c r="D25" s="64" t="s">
        <v>211</v>
      </c>
      <c r="E25" s="77">
        <v>1</v>
      </c>
    </row>
    <row r="26" spans="1:5" x14ac:dyDescent="0.2">
      <c r="A26" s="65" t="s">
        <v>170</v>
      </c>
      <c r="B26" s="62" t="s">
        <v>11</v>
      </c>
      <c r="C26" s="75">
        <v>410</v>
      </c>
      <c r="D26" s="64" t="s">
        <v>216</v>
      </c>
      <c r="E26" s="77">
        <v>1</v>
      </c>
    </row>
    <row r="27" spans="1:5" x14ac:dyDescent="0.2">
      <c r="A27" s="65" t="s">
        <v>171</v>
      </c>
      <c r="B27" s="62" t="s">
        <v>12</v>
      </c>
      <c r="C27" s="75">
        <v>100</v>
      </c>
      <c r="D27" s="64" t="s">
        <v>211</v>
      </c>
      <c r="E27" s="77">
        <v>4</v>
      </c>
    </row>
    <row r="28" spans="1:5" x14ac:dyDescent="0.2">
      <c r="A28" s="65" t="s">
        <v>148</v>
      </c>
      <c r="B28" s="62" t="s">
        <v>66</v>
      </c>
      <c r="C28" s="75">
        <v>410</v>
      </c>
      <c r="D28" s="64" t="s">
        <v>216</v>
      </c>
      <c r="E28" s="77">
        <v>1</v>
      </c>
    </row>
    <row r="29" spans="1:5" x14ac:dyDescent="0.2">
      <c r="A29" s="65" t="s">
        <v>63</v>
      </c>
      <c r="B29" s="62" t="s">
        <v>12</v>
      </c>
      <c r="C29" s="75">
        <v>100</v>
      </c>
      <c r="D29" s="64" t="s">
        <v>211</v>
      </c>
      <c r="E29" s="77">
        <v>1</v>
      </c>
    </row>
    <row r="30" spans="1:5" x14ac:dyDescent="0.2">
      <c r="A30" s="65" t="s">
        <v>55</v>
      </c>
      <c r="B30" s="62" t="s">
        <v>12</v>
      </c>
      <c r="C30" s="75">
        <v>100</v>
      </c>
      <c r="D30" s="64" t="s">
        <v>211</v>
      </c>
      <c r="E30" s="77">
        <v>1</v>
      </c>
    </row>
    <row r="31" spans="1:5" x14ac:dyDescent="0.2">
      <c r="A31" s="65" t="s">
        <v>167</v>
      </c>
      <c r="B31" s="62" t="s">
        <v>12</v>
      </c>
      <c r="C31" s="75">
        <v>418</v>
      </c>
      <c r="D31" s="64" t="s">
        <v>214</v>
      </c>
      <c r="E31" s="77">
        <v>1</v>
      </c>
    </row>
    <row r="32" spans="1:5" x14ac:dyDescent="0.2">
      <c r="A32" s="65" t="s">
        <v>54</v>
      </c>
      <c r="B32" s="62" t="s">
        <v>12</v>
      </c>
      <c r="C32" s="75">
        <v>100</v>
      </c>
      <c r="D32" s="64" t="s">
        <v>211</v>
      </c>
      <c r="E32" s="77">
        <v>1</v>
      </c>
    </row>
    <row r="33" spans="1:5" x14ac:dyDescent="0.2">
      <c r="A33" s="65" t="s">
        <v>162</v>
      </c>
      <c r="B33" s="62" t="s">
        <v>12</v>
      </c>
      <c r="C33" s="75">
        <v>418</v>
      </c>
      <c r="D33" s="64" t="s">
        <v>214</v>
      </c>
      <c r="E33" s="77">
        <v>2</v>
      </c>
    </row>
    <row r="34" spans="1:5" x14ac:dyDescent="0.2">
      <c r="A34" s="65" t="s">
        <v>158</v>
      </c>
      <c r="B34" s="62" t="s">
        <v>11</v>
      </c>
      <c r="C34" s="75">
        <v>418</v>
      </c>
      <c r="D34" s="64" t="s">
        <v>214</v>
      </c>
      <c r="E34" s="77">
        <v>1</v>
      </c>
    </row>
    <row r="35" spans="1:5" x14ac:dyDescent="0.2">
      <c r="A35" s="65" t="s">
        <v>169</v>
      </c>
      <c r="B35" s="62" t="s">
        <v>11</v>
      </c>
      <c r="C35" s="75">
        <v>100</v>
      </c>
      <c r="D35" s="64" t="s">
        <v>212</v>
      </c>
      <c r="E35" s="77">
        <v>1</v>
      </c>
    </row>
    <row r="36" spans="1:5" x14ac:dyDescent="0.2">
      <c r="A36" s="65" t="s">
        <v>168</v>
      </c>
      <c r="B36" s="62" t="s">
        <v>12</v>
      </c>
      <c r="C36" s="75">
        <v>418</v>
      </c>
      <c r="D36" s="64" t="s">
        <v>214</v>
      </c>
      <c r="E36" s="77">
        <v>2</v>
      </c>
    </row>
    <row r="37" spans="1:5" x14ac:dyDescent="0.2">
      <c r="A37" s="71" t="s">
        <v>217</v>
      </c>
      <c r="B37" s="84"/>
      <c r="C37" s="96"/>
      <c r="D37" s="84"/>
      <c r="E37" s="95">
        <f>SUM(E23:E36)</f>
        <v>21</v>
      </c>
    </row>
    <row r="40" spans="1:5" x14ac:dyDescent="0.2">
      <c r="A40" s="57" t="s">
        <v>96</v>
      </c>
      <c r="B40" s="87" t="s">
        <v>107</v>
      </c>
      <c r="C40" s="93"/>
      <c r="D40" s="82"/>
      <c r="E40" s="106"/>
    </row>
    <row r="41" spans="1:5" x14ac:dyDescent="0.2">
      <c r="A41" s="59" t="s">
        <v>95</v>
      </c>
      <c r="B41" s="86" t="s">
        <v>112</v>
      </c>
      <c r="C41" s="94"/>
      <c r="D41" s="86"/>
      <c r="E41" s="107"/>
    </row>
    <row r="42" spans="1:5" s="112" customFormat="1" x14ac:dyDescent="0.2">
      <c r="A42" s="61" t="s">
        <v>88</v>
      </c>
      <c r="B42" s="61" t="s">
        <v>208</v>
      </c>
      <c r="C42" s="61" t="s">
        <v>209</v>
      </c>
      <c r="D42" s="72" t="s">
        <v>210</v>
      </c>
      <c r="E42" s="71" t="s">
        <v>213</v>
      </c>
    </row>
    <row r="43" spans="1:5" x14ac:dyDescent="0.2">
      <c r="A43" s="65" t="s">
        <v>108</v>
      </c>
      <c r="B43" s="62" t="s">
        <v>13</v>
      </c>
      <c r="C43" s="75">
        <v>100</v>
      </c>
      <c r="D43" s="64" t="s">
        <v>211</v>
      </c>
      <c r="E43" s="77">
        <v>1</v>
      </c>
    </row>
    <row r="44" spans="1:5" x14ac:dyDescent="0.2">
      <c r="A44" s="61" t="s">
        <v>217</v>
      </c>
      <c r="B44" s="84"/>
      <c r="C44" s="96"/>
      <c r="D44" s="84"/>
      <c r="E44" s="95">
        <f>SUM(E41:E43)</f>
        <v>1</v>
      </c>
    </row>
    <row r="47" spans="1:5" x14ac:dyDescent="0.2">
      <c r="A47" s="57" t="s">
        <v>96</v>
      </c>
      <c r="B47" s="88" t="s">
        <v>107</v>
      </c>
      <c r="C47" s="97"/>
      <c r="D47" s="104"/>
      <c r="E47" s="109"/>
    </row>
    <row r="48" spans="1:5" x14ac:dyDescent="0.2">
      <c r="A48" s="59" t="s">
        <v>95</v>
      </c>
      <c r="B48" s="89" t="s">
        <v>119</v>
      </c>
      <c r="C48" s="98"/>
      <c r="D48" s="105"/>
      <c r="E48" s="110"/>
    </row>
    <row r="49" spans="1:5" s="112" customFormat="1" x14ac:dyDescent="0.2">
      <c r="A49" s="61" t="s">
        <v>88</v>
      </c>
      <c r="B49" s="61" t="s">
        <v>208</v>
      </c>
      <c r="C49" s="61" t="s">
        <v>209</v>
      </c>
      <c r="D49" s="72" t="s">
        <v>210</v>
      </c>
      <c r="E49" s="71" t="s">
        <v>213</v>
      </c>
    </row>
    <row r="50" spans="1:5" x14ac:dyDescent="0.2">
      <c r="A50" s="62" t="s">
        <v>148</v>
      </c>
      <c r="B50" s="62" t="s">
        <v>66</v>
      </c>
      <c r="C50" s="75">
        <v>100</v>
      </c>
      <c r="D50" s="64" t="s">
        <v>211</v>
      </c>
      <c r="E50" s="77">
        <v>1</v>
      </c>
    </row>
    <row r="51" spans="1:5" x14ac:dyDescent="0.2">
      <c r="A51" s="62" t="s">
        <v>41</v>
      </c>
      <c r="B51" s="62" t="s">
        <v>13</v>
      </c>
      <c r="C51" s="75">
        <v>100</v>
      </c>
      <c r="D51" s="64" t="s">
        <v>211</v>
      </c>
      <c r="E51" s="77">
        <v>1</v>
      </c>
    </row>
    <row r="52" spans="1:5" x14ac:dyDescent="0.2">
      <c r="A52" s="61" t="s">
        <v>217</v>
      </c>
      <c r="B52" s="84"/>
      <c r="C52" s="96"/>
      <c r="D52" s="84"/>
      <c r="E52" s="95">
        <f>SUM(E49:E51)</f>
        <v>2</v>
      </c>
    </row>
    <row r="55" spans="1:5" x14ac:dyDescent="0.2">
      <c r="A55" s="57" t="s">
        <v>96</v>
      </c>
      <c r="B55" s="88" t="s">
        <v>107</v>
      </c>
      <c r="C55" s="97"/>
      <c r="D55" s="104"/>
      <c r="E55" s="109"/>
    </row>
    <row r="56" spans="1:5" x14ac:dyDescent="0.2">
      <c r="A56" s="59" t="s">
        <v>95</v>
      </c>
      <c r="B56" s="89" t="s">
        <v>102</v>
      </c>
      <c r="C56" s="98"/>
      <c r="D56" s="105"/>
      <c r="E56" s="110"/>
    </row>
    <row r="57" spans="1:5" s="112" customFormat="1" x14ac:dyDescent="0.2">
      <c r="A57" s="61" t="s">
        <v>88</v>
      </c>
      <c r="B57" s="61" t="s">
        <v>208</v>
      </c>
      <c r="C57" s="61" t="s">
        <v>209</v>
      </c>
      <c r="D57" s="72" t="s">
        <v>210</v>
      </c>
      <c r="E57" s="71" t="s">
        <v>213</v>
      </c>
    </row>
    <row r="58" spans="1:5" x14ac:dyDescent="0.2">
      <c r="A58" s="65" t="s">
        <v>108</v>
      </c>
      <c r="B58" s="64" t="s">
        <v>13</v>
      </c>
      <c r="C58" s="75">
        <v>100</v>
      </c>
      <c r="D58" s="64" t="s">
        <v>211</v>
      </c>
      <c r="E58" s="77">
        <v>1</v>
      </c>
    </row>
    <row r="59" spans="1:5" s="76" customFormat="1" x14ac:dyDescent="0.2">
      <c r="A59" s="65" t="s">
        <v>148</v>
      </c>
      <c r="B59" s="66" t="s">
        <v>66</v>
      </c>
      <c r="C59" s="75">
        <v>100</v>
      </c>
      <c r="D59" s="64" t="s">
        <v>211</v>
      </c>
      <c r="E59" s="77">
        <v>1</v>
      </c>
    </row>
    <row r="60" spans="1:5" x14ac:dyDescent="0.2">
      <c r="A60" s="61" t="s">
        <v>217</v>
      </c>
      <c r="B60" s="84"/>
      <c r="C60" s="96"/>
      <c r="D60" s="84"/>
      <c r="E60" s="95">
        <f>SUM(E57:E59)</f>
        <v>2</v>
      </c>
    </row>
    <row r="63" spans="1:5" x14ac:dyDescent="0.2">
      <c r="A63" s="57" t="s">
        <v>96</v>
      </c>
      <c r="B63" s="88" t="s">
        <v>110</v>
      </c>
      <c r="C63" s="93"/>
      <c r="D63" s="82"/>
      <c r="E63" s="106"/>
    </row>
    <row r="64" spans="1:5" x14ac:dyDescent="0.2">
      <c r="A64" s="70" t="s">
        <v>95</v>
      </c>
      <c r="B64" s="89" t="s">
        <v>113</v>
      </c>
      <c r="C64" s="99"/>
      <c r="D64" s="90"/>
      <c r="E64" s="111"/>
    </row>
    <row r="65" spans="1:5" s="112" customFormat="1" x14ac:dyDescent="0.2">
      <c r="A65" s="61" t="s">
        <v>88</v>
      </c>
      <c r="B65" s="61" t="s">
        <v>208</v>
      </c>
      <c r="C65" s="61" t="s">
        <v>209</v>
      </c>
      <c r="D65" s="72" t="s">
        <v>210</v>
      </c>
      <c r="E65" s="71" t="s">
        <v>213</v>
      </c>
    </row>
    <row r="66" spans="1:5" x14ac:dyDescent="0.2">
      <c r="A66" s="65" t="s">
        <v>148</v>
      </c>
      <c r="B66" s="62" t="s">
        <v>66</v>
      </c>
      <c r="C66" s="75">
        <v>100</v>
      </c>
      <c r="D66" s="64" t="s">
        <v>211</v>
      </c>
      <c r="E66" s="77">
        <v>2</v>
      </c>
    </row>
    <row r="67" spans="1:5" x14ac:dyDescent="0.2">
      <c r="A67" s="62" t="s">
        <v>49</v>
      </c>
      <c r="B67" s="62" t="s">
        <v>67</v>
      </c>
      <c r="C67" s="75">
        <v>100</v>
      </c>
      <c r="D67" s="64" t="s">
        <v>211</v>
      </c>
      <c r="E67" s="77">
        <v>1</v>
      </c>
    </row>
    <row r="68" spans="1:5" x14ac:dyDescent="0.2">
      <c r="A68" s="62" t="s">
        <v>48</v>
      </c>
      <c r="B68" s="62" t="s">
        <v>67</v>
      </c>
      <c r="C68" s="75">
        <v>100</v>
      </c>
      <c r="D68" s="64" t="s">
        <v>211</v>
      </c>
      <c r="E68" s="77">
        <v>1</v>
      </c>
    </row>
    <row r="69" spans="1:5" x14ac:dyDescent="0.2">
      <c r="A69" s="65" t="s">
        <v>173</v>
      </c>
      <c r="B69" s="62" t="s">
        <v>67</v>
      </c>
      <c r="C69" s="75">
        <v>100</v>
      </c>
      <c r="D69" s="64" t="s">
        <v>211</v>
      </c>
      <c r="E69" s="77">
        <v>2</v>
      </c>
    </row>
    <row r="70" spans="1:5" x14ac:dyDescent="0.2">
      <c r="A70" s="65" t="s">
        <v>52</v>
      </c>
      <c r="B70" s="62" t="s">
        <v>67</v>
      </c>
      <c r="C70" s="75">
        <v>100</v>
      </c>
      <c r="D70" s="64" t="s">
        <v>211</v>
      </c>
      <c r="E70" s="77">
        <v>1</v>
      </c>
    </row>
    <row r="71" spans="1:5" x14ac:dyDescent="0.2">
      <c r="A71" s="62" t="s">
        <v>62</v>
      </c>
      <c r="B71" s="62" t="s">
        <v>67</v>
      </c>
      <c r="C71" s="75">
        <v>100</v>
      </c>
      <c r="D71" s="64" t="s">
        <v>211</v>
      </c>
      <c r="E71" s="77">
        <v>1</v>
      </c>
    </row>
    <row r="72" spans="1:5" x14ac:dyDescent="0.2">
      <c r="A72" s="65" t="s">
        <v>174</v>
      </c>
      <c r="B72" s="62" t="s">
        <v>153</v>
      </c>
      <c r="C72" s="75">
        <v>410</v>
      </c>
      <c r="D72" s="64" t="s">
        <v>216</v>
      </c>
      <c r="E72" s="77">
        <v>1</v>
      </c>
    </row>
    <row r="73" spans="1:5" x14ac:dyDescent="0.2">
      <c r="A73" s="62" t="s">
        <v>178</v>
      </c>
      <c r="B73" s="62" t="s">
        <v>153</v>
      </c>
      <c r="C73" s="75">
        <v>100</v>
      </c>
      <c r="D73" s="64" t="s">
        <v>211</v>
      </c>
      <c r="E73" s="77">
        <v>1</v>
      </c>
    </row>
    <row r="74" spans="1:5" x14ac:dyDescent="0.2">
      <c r="A74" s="62" t="s">
        <v>175</v>
      </c>
      <c r="B74" s="62" t="s">
        <v>153</v>
      </c>
      <c r="C74" s="75">
        <v>100</v>
      </c>
      <c r="D74" s="64" t="s">
        <v>211</v>
      </c>
      <c r="E74" s="77">
        <v>2</v>
      </c>
    </row>
    <row r="75" spans="1:5" x14ac:dyDescent="0.2">
      <c r="A75" s="62" t="s">
        <v>177</v>
      </c>
      <c r="B75" s="62" t="s">
        <v>153</v>
      </c>
      <c r="C75" s="75" t="s">
        <v>61</v>
      </c>
      <c r="D75" s="64" t="s">
        <v>211</v>
      </c>
      <c r="E75" s="77">
        <v>1</v>
      </c>
    </row>
    <row r="76" spans="1:5" x14ac:dyDescent="0.2">
      <c r="A76" s="62" t="s">
        <v>176</v>
      </c>
      <c r="B76" s="62" t="s">
        <v>153</v>
      </c>
      <c r="C76" s="75">
        <v>100</v>
      </c>
      <c r="D76" s="64" t="s">
        <v>211</v>
      </c>
      <c r="E76" s="77">
        <v>2</v>
      </c>
    </row>
    <row r="77" spans="1:5" x14ac:dyDescent="0.2">
      <c r="A77" s="65" t="s">
        <v>179</v>
      </c>
      <c r="B77" s="62" t="s">
        <v>12</v>
      </c>
      <c r="C77" s="75">
        <v>100</v>
      </c>
      <c r="D77" s="64" t="s">
        <v>211</v>
      </c>
      <c r="E77" s="77">
        <v>1</v>
      </c>
    </row>
    <row r="78" spans="1:5" x14ac:dyDescent="0.2">
      <c r="A78" s="61" t="s">
        <v>217</v>
      </c>
      <c r="B78" s="84"/>
      <c r="C78" s="96"/>
      <c r="D78" s="84"/>
      <c r="E78" s="95">
        <f>SUM(E66:E77)</f>
        <v>16</v>
      </c>
    </row>
    <row r="81" spans="1:5" x14ac:dyDescent="0.2">
      <c r="A81" s="57" t="s">
        <v>96</v>
      </c>
      <c r="B81" s="88" t="s">
        <v>110</v>
      </c>
      <c r="C81" s="93"/>
      <c r="D81" s="82"/>
      <c r="E81" s="106"/>
    </row>
    <row r="82" spans="1:5" x14ac:dyDescent="0.2">
      <c r="A82" s="58" t="s">
        <v>95</v>
      </c>
      <c r="B82" s="89" t="s">
        <v>114</v>
      </c>
      <c r="C82" s="99"/>
      <c r="D82" s="90"/>
      <c r="E82" s="111"/>
    </row>
    <row r="83" spans="1:5" s="112" customFormat="1" x14ac:dyDescent="0.2">
      <c r="A83" s="61" t="s">
        <v>88</v>
      </c>
      <c r="B83" s="61" t="s">
        <v>208</v>
      </c>
      <c r="C83" s="61" t="s">
        <v>209</v>
      </c>
      <c r="D83" s="72" t="s">
        <v>210</v>
      </c>
      <c r="E83" s="71" t="s">
        <v>213</v>
      </c>
    </row>
    <row r="84" spans="1:5" x14ac:dyDescent="0.2">
      <c r="A84" s="65" t="s">
        <v>175</v>
      </c>
      <c r="B84" s="62" t="s">
        <v>153</v>
      </c>
      <c r="C84" s="75">
        <v>100</v>
      </c>
      <c r="D84" s="64" t="s">
        <v>211</v>
      </c>
      <c r="E84" s="77">
        <v>1</v>
      </c>
    </row>
    <row r="85" spans="1:5" x14ac:dyDescent="0.2">
      <c r="A85" s="61" t="s">
        <v>217</v>
      </c>
      <c r="B85" s="84"/>
      <c r="C85" s="96"/>
      <c r="D85" s="84"/>
      <c r="E85" s="95">
        <f>SUM(E84)</f>
        <v>1</v>
      </c>
    </row>
    <row r="88" spans="1:5" x14ac:dyDescent="0.2">
      <c r="A88" s="57" t="s">
        <v>96</v>
      </c>
      <c r="B88" s="88" t="s">
        <v>110</v>
      </c>
      <c r="C88" s="93"/>
      <c r="D88" s="82"/>
      <c r="E88" s="106"/>
    </row>
    <row r="89" spans="1:5" x14ac:dyDescent="0.2">
      <c r="A89" s="58" t="s">
        <v>95</v>
      </c>
      <c r="B89" s="89" t="s">
        <v>115</v>
      </c>
      <c r="C89" s="99"/>
      <c r="D89" s="90"/>
      <c r="E89" s="111"/>
    </row>
    <row r="90" spans="1:5" s="112" customFormat="1" x14ac:dyDescent="0.2">
      <c r="A90" s="61" t="s">
        <v>88</v>
      </c>
      <c r="B90" s="61" t="s">
        <v>208</v>
      </c>
      <c r="C90" s="61" t="s">
        <v>209</v>
      </c>
      <c r="D90" s="72" t="s">
        <v>210</v>
      </c>
      <c r="E90" s="71" t="s">
        <v>213</v>
      </c>
    </row>
    <row r="91" spans="1:5" x14ac:dyDescent="0.2">
      <c r="A91" s="63" t="s">
        <v>174</v>
      </c>
      <c r="B91" s="62" t="s">
        <v>153</v>
      </c>
      <c r="C91" s="75">
        <v>100</v>
      </c>
      <c r="D91" s="64" t="s">
        <v>211</v>
      </c>
      <c r="E91" s="77">
        <v>1</v>
      </c>
    </row>
    <row r="92" spans="1:5" x14ac:dyDescent="0.2">
      <c r="A92" s="61" t="s">
        <v>217</v>
      </c>
      <c r="B92" s="84"/>
      <c r="C92" s="96"/>
      <c r="D92" s="84"/>
      <c r="E92" s="95">
        <f>SUM(E91)</f>
        <v>1</v>
      </c>
    </row>
    <row r="95" spans="1:5" x14ac:dyDescent="0.2">
      <c r="A95" s="57" t="s">
        <v>96</v>
      </c>
      <c r="B95" s="82" t="s">
        <v>110</v>
      </c>
      <c r="C95" s="93"/>
      <c r="D95" s="82"/>
      <c r="E95" s="106"/>
    </row>
    <row r="96" spans="1:5" x14ac:dyDescent="0.2">
      <c r="A96" s="58" t="s">
        <v>95</v>
      </c>
      <c r="B96" s="90" t="s">
        <v>116</v>
      </c>
      <c r="C96" s="99"/>
      <c r="D96" s="90"/>
      <c r="E96" s="111"/>
    </row>
    <row r="97" spans="1:5" s="112" customFormat="1" x14ac:dyDescent="0.2">
      <c r="A97" s="61" t="s">
        <v>88</v>
      </c>
      <c r="B97" s="61" t="s">
        <v>208</v>
      </c>
      <c r="C97" s="61" t="s">
        <v>209</v>
      </c>
      <c r="D97" s="72" t="s">
        <v>210</v>
      </c>
      <c r="E97" s="71" t="s">
        <v>213</v>
      </c>
    </row>
    <row r="98" spans="1:5" x14ac:dyDescent="0.2">
      <c r="A98" s="64" t="s">
        <v>175</v>
      </c>
      <c r="B98" s="62" t="s">
        <v>153</v>
      </c>
      <c r="C98" s="75">
        <v>100</v>
      </c>
      <c r="D98" s="64" t="s">
        <v>211</v>
      </c>
      <c r="E98" s="77">
        <v>2</v>
      </c>
    </row>
    <row r="99" spans="1:5" x14ac:dyDescent="0.2">
      <c r="A99" s="61" t="s">
        <v>217</v>
      </c>
      <c r="B99" s="84"/>
      <c r="C99" s="96"/>
      <c r="D99" s="84"/>
      <c r="E99" s="95">
        <f>SUM(E98)</f>
        <v>2</v>
      </c>
    </row>
    <row r="102" spans="1:5" x14ac:dyDescent="0.2">
      <c r="A102" s="57" t="s">
        <v>96</v>
      </c>
      <c r="B102" s="88" t="s">
        <v>110</v>
      </c>
      <c r="C102" s="93"/>
      <c r="D102" s="82"/>
      <c r="E102" s="106"/>
    </row>
    <row r="103" spans="1:5" x14ac:dyDescent="0.2">
      <c r="A103" s="58" t="s">
        <v>95</v>
      </c>
      <c r="B103" s="89" t="s">
        <v>117</v>
      </c>
      <c r="C103" s="99"/>
      <c r="D103" s="90"/>
      <c r="E103" s="111"/>
    </row>
    <row r="104" spans="1:5" s="112" customFormat="1" x14ac:dyDescent="0.2">
      <c r="A104" s="61" t="s">
        <v>88</v>
      </c>
      <c r="B104" s="61" t="s">
        <v>208</v>
      </c>
      <c r="C104" s="61" t="s">
        <v>209</v>
      </c>
      <c r="D104" s="72" t="s">
        <v>210</v>
      </c>
      <c r="E104" s="71" t="s">
        <v>213</v>
      </c>
    </row>
    <row r="105" spans="1:5" x14ac:dyDescent="0.2">
      <c r="A105" s="63" t="s">
        <v>55</v>
      </c>
      <c r="B105" s="66" t="s">
        <v>12</v>
      </c>
      <c r="C105" s="79">
        <v>100</v>
      </c>
      <c r="D105" s="64" t="s">
        <v>211</v>
      </c>
      <c r="E105" s="77">
        <v>1</v>
      </c>
    </row>
    <row r="106" spans="1:5" x14ac:dyDescent="0.2">
      <c r="A106" s="63" t="s">
        <v>55</v>
      </c>
      <c r="B106" s="66" t="s">
        <v>12</v>
      </c>
      <c r="C106" s="79">
        <v>418</v>
      </c>
      <c r="D106" s="64" t="s">
        <v>214</v>
      </c>
      <c r="E106" s="77">
        <v>1</v>
      </c>
    </row>
    <row r="107" spans="1:5" x14ac:dyDescent="0.2">
      <c r="A107" s="63" t="s">
        <v>52</v>
      </c>
      <c r="B107" s="66" t="s">
        <v>67</v>
      </c>
      <c r="C107" s="79">
        <v>100</v>
      </c>
      <c r="D107" s="64" t="s">
        <v>211</v>
      </c>
      <c r="E107" s="77">
        <v>1</v>
      </c>
    </row>
    <row r="108" spans="1:5" x14ac:dyDescent="0.2">
      <c r="A108" s="63" t="s">
        <v>174</v>
      </c>
      <c r="B108" s="62" t="s">
        <v>153</v>
      </c>
      <c r="C108" s="79">
        <v>100</v>
      </c>
      <c r="D108" s="64" t="s">
        <v>211</v>
      </c>
      <c r="E108" s="77">
        <v>1</v>
      </c>
    </row>
    <row r="109" spans="1:5" x14ac:dyDescent="0.2">
      <c r="A109" s="64" t="s">
        <v>56</v>
      </c>
      <c r="B109" s="62" t="s">
        <v>13</v>
      </c>
      <c r="C109" s="79">
        <v>100</v>
      </c>
      <c r="D109" s="64" t="s">
        <v>211</v>
      </c>
      <c r="E109" s="77">
        <v>1</v>
      </c>
    </row>
    <row r="110" spans="1:5" x14ac:dyDescent="0.2">
      <c r="A110" s="61" t="s">
        <v>217</v>
      </c>
      <c r="B110" s="84"/>
      <c r="C110" s="96"/>
      <c r="D110" s="84"/>
      <c r="E110" s="95">
        <f>SUM(E105:E109)</f>
        <v>5</v>
      </c>
    </row>
    <row r="113" spans="1:5" x14ac:dyDescent="0.2">
      <c r="A113" s="57" t="s">
        <v>96</v>
      </c>
      <c r="B113" s="88" t="s">
        <v>110</v>
      </c>
      <c r="C113" s="93"/>
      <c r="D113" s="82"/>
      <c r="E113" s="106"/>
    </row>
    <row r="114" spans="1:5" x14ac:dyDescent="0.2">
      <c r="A114" s="58" t="s">
        <v>95</v>
      </c>
      <c r="B114" s="89" t="s">
        <v>118</v>
      </c>
      <c r="C114" s="99"/>
      <c r="D114" s="90"/>
      <c r="E114" s="111"/>
    </row>
    <row r="115" spans="1:5" s="112" customFormat="1" x14ac:dyDescent="0.2">
      <c r="A115" s="61" t="s">
        <v>88</v>
      </c>
      <c r="B115" s="61" t="s">
        <v>208</v>
      </c>
      <c r="C115" s="61" t="s">
        <v>209</v>
      </c>
      <c r="D115" s="72" t="s">
        <v>210</v>
      </c>
      <c r="E115" s="71" t="s">
        <v>213</v>
      </c>
    </row>
    <row r="116" spans="1:5" x14ac:dyDescent="0.2">
      <c r="A116" s="65" t="s">
        <v>108</v>
      </c>
      <c r="B116" s="62" t="s">
        <v>13</v>
      </c>
      <c r="C116" s="75">
        <v>100</v>
      </c>
      <c r="D116" s="62" t="s">
        <v>211</v>
      </c>
      <c r="E116" s="75">
        <v>1</v>
      </c>
    </row>
    <row r="117" spans="1:5" x14ac:dyDescent="0.2">
      <c r="A117" s="62" t="s">
        <v>181</v>
      </c>
      <c r="B117" s="62" t="s">
        <v>13</v>
      </c>
      <c r="C117" s="75">
        <v>100</v>
      </c>
      <c r="D117" s="62" t="s">
        <v>211</v>
      </c>
      <c r="E117" s="75">
        <v>1</v>
      </c>
    </row>
    <row r="118" spans="1:5" x14ac:dyDescent="0.2">
      <c r="A118" s="65" t="s">
        <v>180</v>
      </c>
      <c r="B118" s="62" t="s">
        <v>67</v>
      </c>
      <c r="C118" s="75">
        <v>100</v>
      </c>
      <c r="D118" s="62" t="s">
        <v>211</v>
      </c>
      <c r="E118" s="75">
        <v>1</v>
      </c>
    </row>
    <row r="119" spans="1:5" x14ac:dyDescent="0.2">
      <c r="A119" s="62" t="s">
        <v>53</v>
      </c>
      <c r="B119" s="62" t="s">
        <v>153</v>
      </c>
      <c r="C119" s="75">
        <v>100</v>
      </c>
      <c r="D119" s="62" t="s">
        <v>211</v>
      </c>
      <c r="E119" s="75">
        <v>1</v>
      </c>
    </row>
    <row r="120" spans="1:5" x14ac:dyDescent="0.2">
      <c r="A120" s="62" t="s">
        <v>183</v>
      </c>
      <c r="B120" s="62" t="s">
        <v>153</v>
      </c>
      <c r="C120" s="75">
        <v>100</v>
      </c>
      <c r="D120" s="62" t="s">
        <v>211</v>
      </c>
      <c r="E120" s="75">
        <v>1</v>
      </c>
    </row>
    <row r="121" spans="1:5" x14ac:dyDescent="0.2">
      <c r="A121" s="65" t="s">
        <v>182</v>
      </c>
      <c r="B121" s="62" t="s">
        <v>153</v>
      </c>
      <c r="C121" s="75">
        <v>100</v>
      </c>
      <c r="D121" s="62" t="s">
        <v>211</v>
      </c>
      <c r="E121" s="75">
        <v>11</v>
      </c>
    </row>
    <row r="122" spans="1:5" x14ac:dyDescent="0.2">
      <c r="A122" s="61" t="s">
        <v>217</v>
      </c>
      <c r="B122" s="84"/>
      <c r="C122" s="96"/>
      <c r="D122" s="84"/>
      <c r="E122" s="95">
        <f>SUM(E116:E121)</f>
        <v>16</v>
      </c>
    </row>
    <row r="125" spans="1:5" x14ac:dyDescent="0.2">
      <c r="A125" s="57" t="s">
        <v>96</v>
      </c>
      <c r="B125" s="88" t="s">
        <v>110</v>
      </c>
      <c r="C125" s="97"/>
      <c r="D125" s="104"/>
      <c r="E125" s="109"/>
    </row>
    <row r="126" spans="1:5" x14ac:dyDescent="0.2">
      <c r="A126" s="58" t="s">
        <v>95</v>
      </c>
      <c r="B126" s="89" t="s">
        <v>129</v>
      </c>
      <c r="C126" s="98"/>
      <c r="D126" s="105"/>
      <c r="E126" s="110"/>
    </row>
    <row r="127" spans="1:5" s="112" customFormat="1" x14ac:dyDescent="0.2">
      <c r="A127" s="61" t="s">
        <v>88</v>
      </c>
      <c r="B127" s="61" t="s">
        <v>208</v>
      </c>
      <c r="C127" s="61" t="s">
        <v>209</v>
      </c>
      <c r="D127" s="72" t="s">
        <v>210</v>
      </c>
      <c r="E127" s="71" t="s">
        <v>213</v>
      </c>
    </row>
    <row r="128" spans="1:5" x14ac:dyDescent="0.2">
      <c r="A128" s="65" t="s">
        <v>63</v>
      </c>
      <c r="B128" s="66" t="s">
        <v>12</v>
      </c>
      <c r="C128" s="75">
        <v>100</v>
      </c>
      <c r="D128" s="62" t="s">
        <v>211</v>
      </c>
      <c r="E128" s="75">
        <v>1</v>
      </c>
    </row>
    <row r="129" spans="1:5" x14ac:dyDescent="0.2">
      <c r="A129" s="65" t="s">
        <v>175</v>
      </c>
      <c r="B129" s="66" t="s">
        <v>153</v>
      </c>
      <c r="C129" s="75">
        <v>100</v>
      </c>
      <c r="D129" s="62" t="s">
        <v>211</v>
      </c>
      <c r="E129" s="75">
        <v>1</v>
      </c>
    </row>
    <row r="130" spans="1:5" x14ac:dyDescent="0.2">
      <c r="A130" s="61" t="s">
        <v>217</v>
      </c>
      <c r="B130" s="84"/>
      <c r="C130" s="96"/>
      <c r="D130" s="84"/>
      <c r="E130" s="95">
        <f>SUM(E124:E129)</f>
        <v>2</v>
      </c>
    </row>
    <row r="133" spans="1:5" x14ac:dyDescent="0.2">
      <c r="A133" s="57" t="s">
        <v>96</v>
      </c>
      <c r="B133" s="88" t="s">
        <v>110</v>
      </c>
      <c r="C133" s="97"/>
      <c r="D133" s="104"/>
      <c r="E133" s="109"/>
    </row>
    <row r="134" spans="1:5" x14ac:dyDescent="0.2">
      <c r="A134" s="58" t="s">
        <v>95</v>
      </c>
      <c r="B134" s="89" t="s">
        <v>139</v>
      </c>
      <c r="C134" s="98"/>
      <c r="D134" s="105"/>
      <c r="E134" s="110"/>
    </row>
    <row r="135" spans="1:5" s="112" customFormat="1" x14ac:dyDescent="0.2">
      <c r="A135" s="61" t="s">
        <v>88</v>
      </c>
      <c r="B135" s="61" t="s">
        <v>208</v>
      </c>
      <c r="C135" s="61" t="s">
        <v>209</v>
      </c>
      <c r="D135" s="72" t="s">
        <v>210</v>
      </c>
      <c r="E135" s="71" t="s">
        <v>213</v>
      </c>
    </row>
    <row r="136" spans="1:5" x14ac:dyDescent="0.2">
      <c r="A136" s="64" t="s">
        <v>199</v>
      </c>
      <c r="B136" s="64" t="s">
        <v>153</v>
      </c>
      <c r="C136" s="75">
        <v>100</v>
      </c>
      <c r="D136" s="62" t="s">
        <v>211</v>
      </c>
      <c r="E136" s="75">
        <v>1</v>
      </c>
    </row>
    <row r="137" spans="1:5" x14ac:dyDescent="0.2">
      <c r="A137" s="64" t="s">
        <v>200</v>
      </c>
      <c r="B137" s="62" t="s">
        <v>67</v>
      </c>
      <c r="C137" s="75">
        <v>100</v>
      </c>
      <c r="D137" s="62" t="s">
        <v>211</v>
      </c>
      <c r="E137" s="75">
        <v>1</v>
      </c>
    </row>
    <row r="138" spans="1:5" x14ac:dyDescent="0.2">
      <c r="A138" s="61" t="s">
        <v>217</v>
      </c>
      <c r="B138" s="84"/>
      <c r="C138" s="96"/>
      <c r="D138" s="84"/>
      <c r="E138" s="95">
        <f>SUM(E132:E137)</f>
        <v>2</v>
      </c>
    </row>
    <row r="141" spans="1:5" x14ac:dyDescent="0.2">
      <c r="A141" s="57" t="s">
        <v>96</v>
      </c>
      <c r="B141" s="88" t="s">
        <v>111</v>
      </c>
      <c r="C141" s="97"/>
      <c r="D141" s="104"/>
      <c r="E141" s="109"/>
    </row>
    <row r="142" spans="1:5" x14ac:dyDescent="0.2">
      <c r="A142" s="58" t="s">
        <v>95</v>
      </c>
      <c r="B142" s="89" t="s">
        <v>100</v>
      </c>
      <c r="C142" s="98"/>
      <c r="D142" s="105"/>
      <c r="E142" s="110"/>
    </row>
    <row r="143" spans="1:5" s="112" customFormat="1" x14ac:dyDescent="0.2">
      <c r="A143" s="61" t="s">
        <v>88</v>
      </c>
      <c r="B143" s="61" t="s">
        <v>208</v>
      </c>
      <c r="C143" s="61" t="s">
        <v>209</v>
      </c>
      <c r="D143" s="72" t="s">
        <v>210</v>
      </c>
      <c r="E143" s="71" t="s">
        <v>213</v>
      </c>
    </row>
    <row r="144" spans="1:5" x14ac:dyDescent="0.2">
      <c r="A144" s="65" t="s">
        <v>108</v>
      </c>
      <c r="B144" s="62" t="s">
        <v>13</v>
      </c>
      <c r="C144" s="75">
        <v>100</v>
      </c>
      <c r="D144" s="62" t="s">
        <v>211</v>
      </c>
      <c r="E144" s="75">
        <v>1</v>
      </c>
    </row>
    <row r="145" spans="1:5" x14ac:dyDescent="0.2">
      <c r="A145" s="65" t="s">
        <v>148</v>
      </c>
      <c r="B145" s="62" t="s">
        <v>66</v>
      </c>
      <c r="C145" s="75">
        <v>100</v>
      </c>
      <c r="D145" s="62" t="s">
        <v>211</v>
      </c>
      <c r="E145" s="75">
        <v>3</v>
      </c>
    </row>
    <row r="146" spans="1:5" x14ac:dyDescent="0.2">
      <c r="A146" s="65" t="s">
        <v>159</v>
      </c>
      <c r="B146" s="62" t="s">
        <v>12</v>
      </c>
      <c r="C146" s="75">
        <v>100</v>
      </c>
      <c r="D146" s="62" t="s">
        <v>211</v>
      </c>
      <c r="E146" s="75">
        <v>2</v>
      </c>
    </row>
    <row r="147" spans="1:5" x14ac:dyDescent="0.2">
      <c r="A147" s="65" t="s">
        <v>91</v>
      </c>
      <c r="B147" s="62" t="s">
        <v>12</v>
      </c>
      <c r="C147" s="75">
        <v>100</v>
      </c>
      <c r="D147" s="62" t="s">
        <v>211</v>
      </c>
      <c r="E147" s="75">
        <v>2</v>
      </c>
    </row>
    <row r="148" spans="1:5" x14ac:dyDescent="0.2">
      <c r="A148" s="65" t="s">
        <v>91</v>
      </c>
      <c r="B148" s="62" t="s">
        <v>12</v>
      </c>
      <c r="C148" s="75">
        <v>418</v>
      </c>
      <c r="D148" s="62" t="s">
        <v>214</v>
      </c>
      <c r="E148" s="75">
        <v>1</v>
      </c>
    </row>
    <row r="149" spans="1:5" x14ac:dyDescent="0.2">
      <c r="A149" s="65" t="s">
        <v>90</v>
      </c>
      <c r="B149" s="62" t="s">
        <v>11</v>
      </c>
      <c r="C149" s="75">
        <v>100</v>
      </c>
      <c r="D149" s="62" t="s">
        <v>211</v>
      </c>
      <c r="E149" s="75">
        <v>1</v>
      </c>
    </row>
    <row r="150" spans="1:5" x14ac:dyDescent="0.2">
      <c r="A150" s="65" t="s">
        <v>160</v>
      </c>
      <c r="B150" s="62" t="s">
        <v>12</v>
      </c>
      <c r="C150" s="75">
        <v>418</v>
      </c>
      <c r="D150" s="62" t="s">
        <v>214</v>
      </c>
      <c r="E150" s="75">
        <v>2</v>
      </c>
    </row>
    <row r="151" spans="1:5" x14ac:dyDescent="0.2">
      <c r="A151" s="65" t="s">
        <v>92</v>
      </c>
      <c r="B151" s="62" t="s">
        <v>12</v>
      </c>
      <c r="C151" s="75">
        <v>100</v>
      </c>
      <c r="D151" s="62" t="s">
        <v>211</v>
      </c>
      <c r="E151" s="75">
        <v>8</v>
      </c>
    </row>
    <row r="152" spans="1:5" x14ac:dyDescent="0.2">
      <c r="A152" s="61" t="s">
        <v>217</v>
      </c>
      <c r="B152" s="84"/>
      <c r="C152" s="96"/>
      <c r="D152" s="84"/>
      <c r="E152" s="95">
        <f>SUM(E144:E151)</f>
        <v>20</v>
      </c>
    </row>
    <row r="155" spans="1:5" x14ac:dyDescent="0.2">
      <c r="A155" s="57" t="s">
        <v>96</v>
      </c>
      <c r="B155" s="88" t="s">
        <v>111</v>
      </c>
      <c r="C155" s="97"/>
      <c r="D155" s="104"/>
      <c r="E155" s="109"/>
    </row>
    <row r="156" spans="1:5" x14ac:dyDescent="0.2">
      <c r="A156" s="58" t="s">
        <v>95</v>
      </c>
      <c r="B156" s="89" t="s">
        <v>141</v>
      </c>
      <c r="C156" s="98"/>
      <c r="D156" s="105"/>
      <c r="E156" s="110"/>
    </row>
    <row r="157" spans="1:5" x14ac:dyDescent="0.2">
      <c r="A157" s="61" t="s">
        <v>88</v>
      </c>
      <c r="B157" s="60" t="s">
        <v>208</v>
      </c>
      <c r="C157" s="95" t="s">
        <v>209</v>
      </c>
      <c r="D157" s="102" t="s">
        <v>210</v>
      </c>
      <c r="E157" s="108" t="s">
        <v>213</v>
      </c>
    </row>
    <row r="158" spans="1:5" x14ac:dyDescent="0.2">
      <c r="A158" s="62" t="s">
        <v>57</v>
      </c>
      <c r="B158" s="62" t="s">
        <v>153</v>
      </c>
      <c r="C158" s="75">
        <v>100</v>
      </c>
      <c r="D158" s="62" t="s">
        <v>211</v>
      </c>
      <c r="E158" s="75">
        <v>9</v>
      </c>
    </row>
    <row r="159" spans="1:5" x14ac:dyDescent="0.2">
      <c r="A159" s="62" t="s">
        <v>57</v>
      </c>
      <c r="B159" s="62" t="s">
        <v>153</v>
      </c>
      <c r="C159" s="75">
        <v>410</v>
      </c>
      <c r="D159" s="64" t="s">
        <v>216</v>
      </c>
      <c r="E159" s="75">
        <v>3</v>
      </c>
    </row>
    <row r="160" spans="1:5" x14ac:dyDescent="0.2">
      <c r="A160" s="61" t="s">
        <v>217</v>
      </c>
      <c r="B160" s="84"/>
      <c r="C160" s="96"/>
      <c r="D160" s="84"/>
      <c r="E160" s="95">
        <f>SUM(E158:E159)</f>
        <v>12</v>
      </c>
    </row>
    <row r="163" spans="1:5" x14ac:dyDescent="0.2">
      <c r="A163" s="57" t="s">
        <v>96</v>
      </c>
      <c r="B163" s="88" t="s">
        <v>111</v>
      </c>
      <c r="C163" s="97"/>
      <c r="D163" s="104"/>
      <c r="E163" s="109"/>
    </row>
    <row r="164" spans="1:5" x14ac:dyDescent="0.2">
      <c r="A164" s="58" t="s">
        <v>95</v>
      </c>
      <c r="B164" s="89" t="s">
        <v>142</v>
      </c>
      <c r="C164" s="98"/>
      <c r="D164" s="105"/>
      <c r="E164" s="110"/>
    </row>
    <row r="165" spans="1:5" x14ac:dyDescent="0.2">
      <c r="A165" s="61" t="s">
        <v>88</v>
      </c>
      <c r="B165" s="60" t="s">
        <v>208</v>
      </c>
      <c r="C165" s="95" t="s">
        <v>209</v>
      </c>
      <c r="D165" s="102" t="s">
        <v>210</v>
      </c>
      <c r="E165" s="108" t="s">
        <v>213</v>
      </c>
    </row>
    <row r="166" spans="1:5" x14ac:dyDescent="0.2">
      <c r="A166" s="65" t="s">
        <v>94</v>
      </c>
      <c r="B166" s="62" t="s">
        <v>66</v>
      </c>
      <c r="C166" s="79">
        <v>100</v>
      </c>
      <c r="D166" s="62" t="s">
        <v>211</v>
      </c>
      <c r="E166" s="75">
        <v>1</v>
      </c>
    </row>
    <row r="167" spans="1:5" x14ac:dyDescent="0.2">
      <c r="A167" s="65" t="s">
        <v>89</v>
      </c>
      <c r="B167" s="62" t="s">
        <v>153</v>
      </c>
      <c r="C167" s="79">
        <v>100</v>
      </c>
      <c r="D167" s="62" t="s">
        <v>211</v>
      </c>
      <c r="E167" s="75">
        <v>1</v>
      </c>
    </row>
    <row r="168" spans="1:5" x14ac:dyDescent="0.2">
      <c r="A168" s="65" t="s">
        <v>40</v>
      </c>
      <c r="B168" s="62" t="s">
        <v>12</v>
      </c>
      <c r="C168" s="79">
        <v>100</v>
      </c>
      <c r="D168" s="62" t="s">
        <v>211</v>
      </c>
      <c r="E168" s="75">
        <v>1</v>
      </c>
    </row>
    <row r="169" spans="1:5" x14ac:dyDescent="0.2">
      <c r="A169" s="62" t="s">
        <v>60</v>
      </c>
      <c r="B169" s="62" t="s">
        <v>12</v>
      </c>
      <c r="C169" s="79">
        <v>100</v>
      </c>
      <c r="D169" s="62" t="s">
        <v>211</v>
      </c>
      <c r="E169" s="75">
        <v>1</v>
      </c>
    </row>
    <row r="170" spans="1:5" x14ac:dyDescent="0.2">
      <c r="A170" s="65" t="s">
        <v>17</v>
      </c>
      <c r="B170" s="62" t="s">
        <v>13</v>
      </c>
      <c r="C170" s="79">
        <v>410</v>
      </c>
      <c r="D170" s="64" t="s">
        <v>216</v>
      </c>
      <c r="E170" s="75">
        <v>1</v>
      </c>
    </row>
    <row r="171" spans="1:5" x14ac:dyDescent="0.2">
      <c r="A171" s="65" t="s">
        <v>93</v>
      </c>
      <c r="B171" s="62" t="s">
        <v>66</v>
      </c>
      <c r="C171" s="79">
        <v>100</v>
      </c>
      <c r="D171" s="62" t="s">
        <v>211</v>
      </c>
      <c r="E171" s="75">
        <v>2</v>
      </c>
    </row>
    <row r="172" spans="1:5" x14ac:dyDescent="0.2">
      <c r="A172" s="65" t="s">
        <v>28</v>
      </c>
      <c r="B172" s="62" t="s">
        <v>12</v>
      </c>
      <c r="C172" s="79">
        <v>100</v>
      </c>
      <c r="D172" s="62" t="s">
        <v>211</v>
      </c>
      <c r="E172" s="75">
        <v>1</v>
      </c>
    </row>
    <row r="173" spans="1:5" x14ac:dyDescent="0.2">
      <c r="A173" s="61" t="s">
        <v>217</v>
      </c>
      <c r="B173" s="84"/>
      <c r="C173" s="96"/>
      <c r="D173" s="84"/>
      <c r="E173" s="95">
        <f>SUM(E166:E172)</f>
        <v>8</v>
      </c>
    </row>
    <row r="176" spans="1:5" x14ac:dyDescent="0.2">
      <c r="A176" s="57" t="s">
        <v>96</v>
      </c>
      <c r="B176" s="88" t="s">
        <v>111</v>
      </c>
      <c r="C176" s="97"/>
      <c r="D176" s="104"/>
      <c r="E176" s="109"/>
    </row>
    <row r="177" spans="1:5" x14ac:dyDescent="0.2">
      <c r="A177" s="58" t="s">
        <v>95</v>
      </c>
      <c r="B177" s="89" t="s">
        <v>143</v>
      </c>
      <c r="C177" s="98"/>
      <c r="D177" s="105"/>
      <c r="E177" s="110"/>
    </row>
    <row r="178" spans="1:5" x14ac:dyDescent="0.2">
      <c r="A178" s="61" t="s">
        <v>88</v>
      </c>
      <c r="B178" s="60" t="s">
        <v>208</v>
      </c>
      <c r="C178" s="95" t="s">
        <v>209</v>
      </c>
      <c r="D178" s="102" t="s">
        <v>210</v>
      </c>
      <c r="E178" s="108" t="s">
        <v>213</v>
      </c>
    </row>
    <row r="179" spans="1:5" x14ac:dyDescent="0.2">
      <c r="A179" s="62" t="s">
        <v>1</v>
      </c>
      <c r="B179" s="62" t="s">
        <v>153</v>
      </c>
      <c r="C179" s="75">
        <v>100</v>
      </c>
      <c r="D179" s="62" t="s">
        <v>211</v>
      </c>
      <c r="E179" s="75">
        <v>4</v>
      </c>
    </row>
    <row r="180" spans="1:5" x14ac:dyDescent="0.2">
      <c r="A180" s="62" t="s">
        <v>1</v>
      </c>
      <c r="B180" s="62" t="s">
        <v>153</v>
      </c>
      <c r="C180" s="75">
        <v>410</v>
      </c>
      <c r="D180" s="62" t="s">
        <v>216</v>
      </c>
      <c r="E180" s="75">
        <v>1</v>
      </c>
    </row>
    <row r="181" spans="1:5" x14ac:dyDescent="0.2">
      <c r="A181" s="64" t="s">
        <v>90</v>
      </c>
      <c r="B181" s="62" t="s">
        <v>11</v>
      </c>
      <c r="C181" s="75">
        <v>100</v>
      </c>
      <c r="D181" s="62" t="s">
        <v>211</v>
      </c>
      <c r="E181" s="75">
        <v>1</v>
      </c>
    </row>
    <row r="182" spans="1:5" x14ac:dyDescent="0.2">
      <c r="A182" s="61" t="s">
        <v>217</v>
      </c>
      <c r="B182" s="84"/>
      <c r="C182" s="96"/>
      <c r="D182" s="84"/>
      <c r="E182" s="95">
        <f>SUM(E175:E181)</f>
        <v>6</v>
      </c>
    </row>
    <row r="185" spans="1:5" x14ac:dyDescent="0.2">
      <c r="A185" s="57" t="s">
        <v>96</v>
      </c>
      <c r="B185" s="88" t="s">
        <v>111</v>
      </c>
      <c r="C185" s="97"/>
      <c r="D185" s="104"/>
      <c r="E185" s="109"/>
    </row>
    <row r="186" spans="1:5" x14ac:dyDescent="0.2">
      <c r="A186" s="58" t="s">
        <v>95</v>
      </c>
      <c r="B186" s="89" t="s">
        <v>120</v>
      </c>
      <c r="C186" s="98"/>
      <c r="D186" s="105"/>
      <c r="E186" s="110"/>
    </row>
    <row r="187" spans="1:5" x14ac:dyDescent="0.2">
      <c r="A187" s="61" t="s">
        <v>88</v>
      </c>
      <c r="B187" s="60" t="s">
        <v>208</v>
      </c>
      <c r="C187" s="95" t="s">
        <v>209</v>
      </c>
      <c r="D187" s="60" t="s">
        <v>210</v>
      </c>
      <c r="E187" s="108" t="s">
        <v>213</v>
      </c>
    </row>
    <row r="188" spans="1:5" x14ac:dyDescent="0.2">
      <c r="A188" s="65" t="s">
        <v>165</v>
      </c>
      <c r="B188" s="66" t="s">
        <v>66</v>
      </c>
      <c r="C188" s="75">
        <v>100</v>
      </c>
      <c r="D188" s="66" t="s">
        <v>211</v>
      </c>
      <c r="E188" s="78">
        <v>1</v>
      </c>
    </row>
    <row r="189" spans="1:5" x14ac:dyDescent="0.2">
      <c r="A189" s="65" t="s">
        <v>156</v>
      </c>
      <c r="B189" s="66" t="s">
        <v>11</v>
      </c>
      <c r="C189" s="75">
        <v>100</v>
      </c>
      <c r="D189" s="66" t="s">
        <v>211</v>
      </c>
      <c r="E189" s="78">
        <v>1</v>
      </c>
    </row>
    <row r="190" spans="1:5" x14ac:dyDescent="0.2">
      <c r="A190" s="62" t="s">
        <v>90</v>
      </c>
      <c r="B190" s="62" t="s">
        <v>11</v>
      </c>
      <c r="C190" s="75">
        <v>100</v>
      </c>
      <c r="D190" s="66" t="s">
        <v>211</v>
      </c>
      <c r="E190" s="78">
        <v>1</v>
      </c>
    </row>
    <row r="191" spans="1:5" x14ac:dyDescent="0.2">
      <c r="A191" s="62" t="s">
        <v>92</v>
      </c>
      <c r="B191" s="62" t="s">
        <v>12</v>
      </c>
      <c r="C191" s="75">
        <v>100</v>
      </c>
      <c r="D191" s="66" t="s">
        <v>211</v>
      </c>
      <c r="E191" s="78">
        <v>2</v>
      </c>
    </row>
    <row r="192" spans="1:5" x14ac:dyDescent="0.2">
      <c r="A192" s="61" t="s">
        <v>217</v>
      </c>
      <c r="B192" s="84"/>
      <c r="C192" s="96"/>
      <c r="D192" s="84"/>
      <c r="E192" s="95">
        <f>SUM(E185:E191)</f>
        <v>5</v>
      </c>
    </row>
    <row r="195" spans="1:5" x14ac:dyDescent="0.2">
      <c r="A195" s="57" t="s">
        <v>96</v>
      </c>
      <c r="B195" s="88" t="s">
        <v>111</v>
      </c>
    </row>
    <row r="196" spans="1:5" x14ac:dyDescent="0.2">
      <c r="A196" s="58" t="s">
        <v>95</v>
      </c>
      <c r="B196" s="89" t="s">
        <v>135</v>
      </c>
    </row>
    <row r="197" spans="1:5" x14ac:dyDescent="0.2">
      <c r="A197" s="61" t="s">
        <v>88</v>
      </c>
      <c r="B197" s="60" t="s">
        <v>208</v>
      </c>
      <c r="C197" s="95" t="s">
        <v>209</v>
      </c>
      <c r="D197" s="60" t="s">
        <v>210</v>
      </c>
      <c r="E197" s="108" t="s">
        <v>213</v>
      </c>
    </row>
    <row r="198" spans="1:5" x14ac:dyDescent="0.2">
      <c r="A198" s="69" t="s">
        <v>188</v>
      </c>
      <c r="B198" s="91" t="s">
        <v>13</v>
      </c>
      <c r="C198" s="101">
        <v>100</v>
      </c>
      <c r="D198" s="66" t="s">
        <v>211</v>
      </c>
      <c r="E198" s="78">
        <v>1</v>
      </c>
    </row>
    <row r="199" spans="1:5" x14ac:dyDescent="0.2">
      <c r="A199" s="65" t="s">
        <v>182</v>
      </c>
      <c r="B199" s="62" t="s">
        <v>153</v>
      </c>
      <c r="C199" s="79">
        <v>100</v>
      </c>
      <c r="D199" s="66" t="s">
        <v>211</v>
      </c>
      <c r="E199" s="78">
        <v>1</v>
      </c>
    </row>
    <row r="200" spans="1:5" x14ac:dyDescent="0.2">
      <c r="A200" s="65" t="s">
        <v>201</v>
      </c>
      <c r="B200" s="66" t="s">
        <v>13</v>
      </c>
      <c r="C200" s="79">
        <v>410</v>
      </c>
      <c r="D200" s="62" t="s">
        <v>216</v>
      </c>
      <c r="E200" s="78">
        <v>1</v>
      </c>
    </row>
    <row r="201" spans="1:5" x14ac:dyDescent="0.2">
      <c r="A201" s="61" t="s">
        <v>217</v>
      </c>
      <c r="B201" s="84"/>
      <c r="C201" s="96"/>
      <c r="D201" s="84"/>
      <c r="E201" s="95">
        <f>SUM(E194:E200)</f>
        <v>3</v>
      </c>
    </row>
    <row r="204" spans="1:5" x14ac:dyDescent="0.2">
      <c r="A204" s="57" t="s">
        <v>96</v>
      </c>
      <c r="B204" s="88" t="s">
        <v>111</v>
      </c>
      <c r="C204" s="97"/>
      <c r="D204" s="104"/>
      <c r="E204" s="109"/>
    </row>
    <row r="205" spans="1:5" x14ac:dyDescent="0.2">
      <c r="A205" s="58" t="s">
        <v>95</v>
      </c>
      <c r="B205" s="89" t="s">
        <v>122</v>
      </c>
      <c r="C205" s="98"/>
      <c r="D205" s="105"/>
      <c r="E205" s="110"/>
    </row>
    <row r="206" spans="1:5" x14ac:dyDescent="0.2">
      <c r="A206" s="61" t="s">
        <v>88</v>
      </c>
      <c r="B206" s="60" t="s">
        <v>208</v>
      </c>
      <c r="C206" s="95" t="s">
        <v>209</v>
      </c>
      <c r="D206" s="60" t="s">
        <v>210</v>
      </c>
      <c r="E206" s="108" t="s">
        <v>213</v>
      </c>
    </row>
    <row r="207" spans="1:5" x14ac:dyDescent="0.2">
      <c r="A207" s="65" t="s">
        <v>108</v>
      </c>
      <c r="B207" s="66" t="s">
        <v>13</v>
      </c>
      <c r="C207" s="75">
        <v>100</v>
      </c>
      <c r="D207" s="62" t="s">
        <v>211</v>
      </c>
      <c r="E207" s="75">
        <v>1</v>
      </c>
    </row>
    <row r="208" spans="1:5" x14ac:dyDescent="0.2">
      <c r="A208" s="64" t="s">
        <v>2</v>
      </c>
      <c r="B208" s="64" t="s">
        <v>67</v>
      </c>
      <c r="C208" s="75">
        <v>100</v>
      </c>
      <c r="D208" s="62" t="s">
        <v>211</v>
      </c>
      <c r="E208" s="75">
        <v>1</v>
      </c>
    </row>
    <row r="209" spans="1:5" x14ac:dyDescent="0.2">
      <c r="A209" s="61" t="s">
        <v>217</v>
      </c>
      <c r="B209" s="84"/>
      <c r="C209" s="96"/>
      <c r="D209" s="84"/>
      <c r="E209" s="95">
        <f>SUM(E202:E208)</f>
        <v>2</v>
      </c>
    </row>
    <row r="212" spans="1:5" x14ac:dyDescent="0.2">
      <c r="A212" s="57" t="s">
        <v>96</v>
      </c>
      <c r="B212" s="88" t="s">
        <v>111</v>
      </c>
    </row>
    <row r="213" spans="1:5" x14ac:dyDescent="0.2">
      <c r="A213" s="58" t="s">
        <v>95</v>
      </c>
      <c r="B213" s="89" t="s">
        <v>123</v>
      </c>
    </row>
    <row r="214" spans="1:5" x14ac:dyDescent="0.2">
      <c r="A214" s="61" t="s">
        <v>88</v>
      </c>
      <c r="B214" s="60" t="s">
        <v>208</v>
      </c>
      <c r="C214" s="95" t="s">
        <v>209</v>
      </c>
      <c r="D214" s="60" t="s">
        <v>210</v>
      </c>
      <c r="E214" s="108" t="s">
        <v>213</v>
      </c>
    </row>
    <row r="215" spans="1:5" x14ac:dyDescent="0.2">
      <c r="A215" s="65" t="s">
        <v>148</v>
      </c>
      <c r="B215" s="62" t="s">
        <v>66</v>
      </c>
      <c r="C215" s="75">
        <v>100</v>
      </c>
      <c r="D215" s="62" t="s">
        <v>211</v>
      </c>
      <c r="E215" s="75">
        <v>1</v>
      </c>
    </row>
    <row r="216" spans="1:5" x14ac:dyDescent="0.2">
      <c r="A216" s="65" t="s">
        <v>185</v>
      </c>
      <c r="B216" s="66" t="s">
        <v>13</v>
      </c>
      <c r="C216" s="75">
        <v>100</v>
      </c>
      <c r="D216" s="62" t="s">
        <v>211</v>
      </c>
      <c r="E216" s="75">
        <v>1</v>
      </c>
    </row>
    <row r="217" spans="1:5" x14ac:dyDescent="0.2">
      <c r="A217" s="64" t="s">
        <v>189</v>
      </c>
      <c r="B217" s="64" t="s">
        <v>13</v>
      </c>
      <c r="C217" s="75">
        <v>100</v>
      </c>
      <c r="D217" s="62" t="s">
        <v>211</v>
      </c>
      <c r="E217" s="75">
        <v>1</v>
      </c>
    </row>
    <row r="218" spans="1:5" x14ac:dyDescent="0.2">
      <c r="A218" s="62" t="s">
        <v>184</v>
      </c>
      <c r="B218" s="66" t="s">
        <v>66</v>
      </c>
      <c r="C218" s="75">
        <v>100</v>
      </c>
      <c r="D218" s="62" t="s">
        <v>211</v>
      </c>
      <c r="E218" s="75">
        <v>1</v>
      </c>
    </row>
    <row r="219" spans="1:5" x14ac:dyDescent="0.2">
      <c r="A219" s="65" t="s">
        <v>182</v>
      </c>
      <c r="B219" s="62" t="s">
        <v>153</v>
      </c>
      <c r="C219" s="75">
        <v>100</v>
      </c>
      <c r="D219" s="62" t="s">
        <v>211</v>
      </c>
      <c r="E219" s="75">
        <v>1</v>
      </c>
    </row>
    <row r="220" spans="1:5" x14ac:dyDescent="0.2">
      <c r="A220" s="61" t="s">
        <v>217</v>
      </c>
      <c r="B220" s="84"/>
      <c r="C220" s="96"/>
      <c r="D220" s="84"/>
      <c r="E220" s="95">
        <f>SUM(E213:E219)</f>
        <v>5</v>
      </c>
    </row>
    <row r="223" spans="1:5" x14ac:dyDescent="0.2">
      <c r="A223" s="57" t="s">
        <v>96</v>
      </c>
      <c r="B223" s="88" t="s">
        <v>111</v>
      </c>
      <c r="C223" s="97"/>
      <c r="D223" s="104"/>
      <c r="E223" s="109"/>
    </row>
    <row r="224" spans="1:5" x14ac:dyDescent="0.2">
      <c r="A224" s="58" t="s">
        <v>95</v>
      </c>
      <c r="B224" s="89" t="s">
        <v>124</v>
      </c>
      <c r="C224" s="98"/>
      <c r="D224" s="105"/>
      <c r="E224" s="110"/>
    </row>
    <row r="225" spans="1:5" x14ac:dyDescent="0.2">
      <c r="A225" s="61" t="s">
        <v>88</v>
      </c>
      <c r="B225" s="60" t="s">
        <v>208</v>
      </c>
      <c r="C225" s="95" t="s">
        <v>209</v>
      </c>
      <c r="D225" s="60" t="s">
        <v>210</v>
      </c>
      <c r="E225" s="108" t="s">
        <v>213</v>
      </c>
    </row>
    <row r="226" spans="1:5" x14ac:dyDescent="0.2">
      <c r="A226" s="62" t="s">
        <v>58</v>
      </c>
      <c r="B226" s="62" t="s">
        <v>66</v>
      </c>
      <c r="C226" s="75">
        <v>410</v>
      </c>
      <c r="D226" s="62" t="s">
        <v>216</v>
      </c>
      <c r="E226" s="75">
        <v>1</v>
      </c>
    </row>
    <row r="227" spans="1:5" x14ac:dyDescent="0.2">
      <c r="A227" s="62" t="s">
        <v>186</v>
      </c>
      <c r="B227" s="62" t="s">
        <v>13</v>
      </c>
      <c r="C227" s="101">
        <v>100</v>
      </c>
      <c r="D227" s="62" t="s">
        <v>211</v>
      </c>
      <c r="E227" s="75">
        <v>1</v>
      </c>
    </row>
    <row r="228" spans="1:5" x14ac:dyDescent="0.2">
      <c r="A228" s="67" t="s">
        <v>10</v>
      </c>
      <c r="B228" s="62" t="s">
        <v>153</v>
      </c>
      <c r="C228" s="79">
        <v>100</v>
      </c>
      <c r="D228" s="62" t="s">
        <v>211</v>
      </c>
      <c r="E228" s="75">
        <v>1</v>
      </c>
    </row>
    <row r="229" spans="1:5" x14ac:dyDescent="0.2">
      <c r="A229" s="61" t="s">
        <v>217</v>
      </c>
      <c r="B229" s="84"/>
      <c r="C229" s="96"/>
      <c r="D229" s="84"/>
      <c r="E229" s="95">
        <f>SUM(E222:E228)</f>
        <v>3</v>
      </c>
    </row>
    <row r="232" spans="1:5" x14ac:dyDescent="0.2">
      <c r="A232" s="57" t="s">
        <v>96</v>
      </c>
      <c r="B232" s="88" t="s">
        <v>111</v>
      </c>
      <c r="C232" s="97"/>
      <c r="D232" s="104"/>
      <c r="E232" s="109"/>
    </row>
    <row r="233" spans="1:5" x14ac:dyDescent="0.2">
      <c r="A233" s="58" t="s">
        <v>95</v>
      </c>
      <c r="B233" s="89" t="s">
        <v>126</v>
      </c>
      <c r="C233" s="98"/>
      <c r="D233" s="105"/>
      <c r="E233" s="110"/>
    </row>
    <row r="234" spans="1:5" x14ac:dyDescent="0.2">
      <c r="A234" s="61" t="s">
        <v>88</v>
      </c>
      <c r="B234" s="60" t="s">
        <v>208</v>
      </c>
      <c r="C234" s="95" t="s">
        <v>209</v>
      </c>
      <c r="D234" s="60" t="s">
        <v>210</v>
      </c>
      <c r="E234" s="108" t="s">
        <v>213</v>
      </c>
    </row>
    <row r="235" spans="1:5" x14ac:dyDescent="0.2">
      <c r="A235" s="64" t="s">
        <v>188</v>
      </c>
      <c r="B235" s="62" t="s">
        <v>13</v>
      </c>
      <c r="C235" s="101">
        <v>100</v>
      </c>
      <c r="D235" s="62" t="s">
        <v>211</v>
      </c>
      <c r="E235" s="75">
        <v>1</v>
      </c>
    </row>
    <row r="236" spans="1:5" x14ac:dyDescent="0.2">
      <c r="A236" s="65" t="s">
        <v>94</v>
      </c>
      <c r="B236" s="62" t="s">
        <v>66</v>
      </c>
      <c r="C236" s="101">
        <v>100</v>
      </c>
      <c r="D236" s="62" t="s">
        <v>211</v>
      </c>
      <c r="E236" s="75">
        <v>1</v>
      </c>
    </row>
    <row r="237" spans="1:5" x14ac:dyDescent="0.2">
      <c r="A237" s="61" t="s">
        <v>217</v>
      </c>
      <c r="B237" s="84"/>
      <c r="C237" s="96"/>
      <c r="D237" s="84"/>
      <c r="E237" s="95">
        <f>SUM(E230:E236)</f>
        <v>2</v>
      </c>
    </row>
    <row r="240" spans="1:5" x14ac:dyDescent="0.2">
      <c r="A240" s="57" t="s">
        <v>96</v>
      </c>
      <c r="B240" s="88" t="s">
        <v>111</v>
      </c>
      <c r="C240" s="97"/>
      <c r="D240" s="104"/>
      <c r="E240" s="109"/>
    </row>
    <row r="241" spans="1:5" x14ac:dyDescent="0.2">
      <c r="A241" s="58" t="s">
        <v>95</v>
      </c>
      <c r="B241" s="89" t="s">
        <v>127</v>
      </c>
      <c r="C241" s="98"/>
      <c r="D241" s="105"/>
      <c r="E241" s="110"/>
    </row>
    <row r="242" spans="1:5" x14ac:dyDescent="0.2">
      <c r="A242" s="61" t="s">
        <v>88</v>
      </c>
      <c r="B242" s="60" t="s">
        <v>208</v>
      </c>
      <c r="C242" s="95" t="s">
        <v>209</v>
      </c>
      <c r="D242" s="60" t="s">
        <v>210</v>
      </c>
      <c r="E242" s="108" t="s">
        <v>213</v>
      </c>
    </row>
    <row r="243" spans="1:5" x14ac:dyDescent="0.2">
      <c r="A243" s="64" t="s">
        <v>188</v>
      </c>
      <c r="B243" s="62" t="s">
        <v>13</v>
      </c>
      <c r="C243" s="101">
        <v>100</v>
      </c>
      <c r="D243" s="62" t="s">
        <v>211</v>
      </c>
      <c r="E243" s="75">
        <v>1</v>
      </c>
    </row>
    <row r="244" spans="1:5" x14ac:dyDescent="0.2">
      <c r="A244" s="61" t="s">
        <v>217</v>
      </c>
      <c r="B244" s="84"/>
      <c r="C244" s="96"/>
      <c r="D244" s="84"/>
      <c r="E244" s="95">
        <f>SUM(E243)</f>
        <v>1</v>
      </c>
    </row>
    <row r="247" spans="1:5" x14ac:dyDescent="0.2">
      <c r="A247" s="57" t="s">
        <v>96</v>
      </c>
      <c r="B247" s="88" t="s">
        <v>111</v>
      </c>
    </row>
    <row r="248" spans="1:5" x14ac:dyDescent="0.2">
      <c r="A248" s="58" t="s">
        <v>95</v>
      </c>
      <c r="B248" s="89" t="s">
        <v>128</v>
      </c>
    </row>
    <row r="249" spans="1:5" x14ac:dyDescent="0.2">
      <c r="A249" s="61" t="s">
        <v>88</v>
      </c>
      <c r="B249" s="60" t="s">
        <v>208</v>
      </c>
      <c r="C249" s="95" t="s">
        <v>209</v>
      </c>
      <c r="D249" s="60" t="s">
        <v>210</v>
      </c>
      <c r="E249" s="108" t="s">
        <v>213</v>
      </c>
    </row>
    <row r="250" spans="1:5" x14ac:dyDescent="0.2">
      <c r="A250" s="62" t="s">
        <v>190</v>
      </c>
      <c r="B250" s="62" t="s">
        <v>13</v>
      </c>
      <c r="C250" s="101">
        <v>100</v>
      </c>
      <c r="D250" s="62" t="s">
        <v>211</v>
      </c>
      <c r="E250" s="75">
        <v>4</v>
      </c>
    </row>
    <row r="251" spans="1:5" x14ac:dyDescent="0.2">
      <c r="A251" s="62" t="s">
        <v>192</v>
      </c>
      <c r="B251" s="62" t="s">
        <v>13</v>
      </c>
      <c r="C251" s="101">
        <v>100</v>
      </c>
      <c r="D251" s="62" t="s">
        <v>211</v>
      </c>
      <c r="E251" s="75">
        <v>1</v>
      </c>
    </row>
    <row r="252" spans="1:5" x14ac:dyDescent="0.2">
      <c r="A252" s="62" t="s">
        <v>191</v>
      </c>
      <c r="B252" s="62" t="s">
        <v>153</v>
      </c>
      <c r="C252" s="101">
        <v>100</v>
      </c>
      <c r="D252" s="62" t="s">
        <v>211</v>
      </c>
      <c r="E252" s="75">
        <v>4</v>
      </c>
    </row>
    <row r="253" spans="1:5" x14ac:dyDescent="0.2">
      <c r="A253" s="61" t="s">
        <v>217</v>
      </c>
      <c r="B253" s="84"/>
      <c r="C253" s="96"/>
      <c r="D253" s="84"/>
      <c r="E253" s="95">
        <f>SUM(E250:E252)</f>
        <v>9</v>
      </c>
    </row>
    <row r="256" spans="1:5" x14ac:dyDescent="0.2">
      <c r="A256" s="57" t="s">
        <v>96</v>
      </c>
      <c r="B256" s="88" t="s">
        <v>111</v>
      </c>
      <c r="C256" s="97"/>
      <c r="D256" s="104"/>
      <c r="E256" s="109"/>
    </row>
    <row r="257" spans="1:5" x14ac:dyDescent="0.2">
      <c r="A257" s="58" t="s">
        <v>95</v>
      </c>
      <c r="B257" s="89" t="s">
        <v>130</v>
      </c>
      <c r="C257" s="98"/>
      <c r="D257" s="105"/>
      <c r="E257" s="110"/>
    </row>
    <row r="258" spans="1:5" x14ac:dyDescent="0.2">
      <c r="A258" s="61" t="s">
        <v>88</v>
      </c>
      <c r="B258" s="60" t="s">
        <v>208</v>
      </c>
      <c r="C258" s="95" t="s">
        <v>209</v>
      </c>
      <c r="D258" s="60" t="s">
        <v>210</v>
      </c>
      <c r="E258" s="108" t="s">
        <v>213</v>
      </c>
    </row>
    <row r="259" spans="1:5" x14ac:dyDescent="0.2">
      <c r="A259" s="65" t="s">
        <v>194</v>
      </c>
      <c r="B259" s="62" t="s">
        <v>12</v>
      </c>
      <c r="C259" s="101">
        <v>100</v>
      </c>
      <c r="D259" s="62" t="s">
        <v>211</v>
      </c>
      <c r="E259" s="75">
        <v>1</v>
      </c>
    </row>
    <row r="260" spans="1:5" x14ac:dyDescent="0.2">
      <c r="A260" s="61" t="s">
        <v>217</v>
      </c>
      <c r="B260" s="84"/>
      <c r="C260" s="96"/>
      <c r="D260" s="84"/>
      <c r="E260" s="95">
        <f>SUM(E257:E259)</f>
        <v>1</v>
      </c>
    </row>
    <row r="263" spans="1:5" x14ac:dyDescent="0.2">
      <c r="A263" s="57" t="s">
        <v>96</v>
      </c>
      <c r="B263" s="88" t="s">
        <v>111</v>
      </c>
      <c r="C263" s="97"/>
      <c r="D263" s="104"/>
      <c r="E263" s="109"/>
    </row>
    <row r="264" spans="1:5" x14ac:dyDescent="0.2">
      <c r="A264" s="58" t="s">
        <v>95</v>
      </c>
      <c r="B264" s="89" t="s">
        <v>131</v>
      </c>
      <c r="C264" s="98"/>
      <c r="D264" s="105"/>
      <c r="E264" s="110"/>
    </row>
    <row r="265" spans="1:5" x14ac:dyDescent="0.2">
      <c r="A265" s="61" t="s">
        <v>88</v>
      </c>
      <c r="B265" s="60" t="s">
        <v>208</v>
      </c>
      <c r="C265" s="95" t="s">
        <v>209</v>
      </c>
      <c r="D265" s="60" t="s">
        <v>210</v>
      </c>
      <c r="E265" s="108" t="s">
        <v>213</v>
      </c>
    </row>
    <row r="266" spans="1:5" x14ac:dyDescent="0.2">
      <c r="A266" s="65" t="s">
        <v>148</v>
      </c>
      <c r="B266" s="62" t="s">
        <v>66</v>
      </c>
      <c r="C266" s="79">
        <v>410</v>
      </c>
      <c r="D266" s="62" t="s">
        <v>216</v>
      </c>
      <c r="E266" s="75">
        <v>1</v>
      </c>
    </row>
    <row r="267" spans="1:5" x14ac:dyDescent="0.2">
      <c r="A267" s="65" t="s">
        <v>84</v>
      </c>
      <c r="B267" s="66" t="s">
        <v>67</v>
      </c>
      <c r="C267" s="79">
        <v>100</v>
      </c>
      <c r="D267" s="62" t="s">
        <v>211</v>
      </c>
      <c r="E267" s="75">
        <v>1</v>
      </c>
    </row>
    <row r="268" spans="1:5" x14ac:dyDescent="0.2">
      <c r="A268" s="61" t="s">
        <v>217</v>
      </c>
      <c r="B268" s="84"/>
      <c r="C268" s="96"/>
      <c r="D268" s="84"/>
      <c r="E268" s="95">
        <f>SUM(E265:E267)</f>
        <v>2</v>
      </c>
    </row>
    <row r="271" spans="1:5" x14ac:dyDescent="0.2">
      <c r="A271" s="57" t="s">
        <v>96</v>
      </c>
      <c r="B271" s="88" t="s">
        <v>111</v>
      </c>
      <c r="C271" s="97"/>
      <c r="D271" s="104"/>
      <c r="E271" s="109"/>
    </row>
    <row r="272" spans="1:5" x14ac:dyDescent="0.2">
      <c r="A272" s="58" t="s">
        <v>95</v>
      </c>
      <c r="B272" s="89" t="s">
        <v>164</v>
      </c>
      <c r="C272" s="98"/>
      <c r="D272" s="105"/>
      <c r="E272" s="110"/>
    </row>
    <row r="273" spans="1:5" x14ac:dyDescent="0.2">
      <c r="A273" s="61" t="s">
        <v>88</v>
      </c>
      <c r="B273" s="60" t="s">
        <v>208</v>
      </c>
      <c r="C273" s="95" t="s">
        <v>209</v>
      </c>
      <c r="D273" s="60" t="s">
        <v>210</v>
      </c>
      <c r="E273" s="108" t="s">
        <v>213</v>
      </c>
    </row>
    <row r="274" spans="1:5" x14ac:dyDescent="0.2">
      <c r="A274" s="65" t="s">
        <v>172</v>
      </c>
      <c r="B274" s="62" t="s">
        <v>12</v>
      </c>
      <c r="C274" s="75">
        <v>418</v>
      </c>
      <c r="D274" s="62" t="s">
        <v>214</v>
      </c>
      <c r="E274" s="75">
        <v>1</v>
      </c>
    </row>
    <row r="275" spans="1:5" x14ac:dyDescent="0.2">
      <c r="A275" s="61" t="s">
        <v>217</v>
      </c>
      <c r="B275" s="84"/>
      <c r="C275" s="96"/>
      <c r="D275" s="84"/>
      <c r="E275" s="95">
        <f>SUM(E272:E274)</f>
        <v>1</v>
      </c>
    </row>
    <row r="278" spans="1:5" x14ac:dyDescent="0.2">
      <c r="A278" s="57" t="s">
        <v>96</v>
      </c>
      <c r="B278" s="88" t="s">
        <v>104</v>
      </c>
      <c r="C278" s="97"/>
      <c r="D278" s="104"/>
      <c r="E278" s="109"/>
    </row>
    <row r="279" spans="1:5" x14ac:dyDescent="0.2">
      <c r="A279" s="58" t="s">
        <v>95</v>
      </c>
      <c r="B279" s="89" t="s">
        <v>125</v>
      </c>
      <c r="C279" s="98"/>
      <c r="D279" s="105"/>
      <c r="E279" s="110"/>
    </row>
    <row r="280" spans="1:5" x14ac:dyDescent="0.2">
      <c r="A280" s="61" t="s">
        <v>88</v>
      </c>
      <c r="B280" s="60" t="s">
        <v>208</v>
      </c>
      <c r="C280" s="95" t="s">
        <v>209</v>
      </c>
      <c r="D280" s="60" t="s">
        <v>210</v>
      </c>
      <c r="E280" s="108" t="s">
        <v>213</v>
      </c>
    </row>
    <row r="281" spans="1:5" x14ac:dyDescent="0.2">
      <c r="A281" s="69" t="s">
        <v>187</v>
      </c>
      <c r="B281" s="62" t="s">
        <v>13</v>
      </c>
      <c r="C281" s="101">
        <v>100</v>
      </c>
      <c r="D281" s="62" t="s">
        <v>211</v>
      </c>
      <c r="E281" s="75">
        <v>1</v>
      </c>
    </row>
    <row r="282" spans="1:5" x14ac:dyDescent="0.2">
      <c r="A282" s="61" t="s">
        <v>217</v>
      </c>
      <c r="B282" s="84"/>
      <c r="C282" s="96"/>
      <c r="D282" s="84"/>
      <c r="E282" s="95">
        <f>SUM(E281)</f>
        <v>1</v>
      </c>
    </row>
    <row r="285" spans="1:5" x14ac:dyDescent="0.2">
      <c r="A285" s="57" t="s">
        <v>96</v>
      </c>
      <c r="B285" s="88" t="s">
        <v>104</v>
      </c>
      <c r="C285" s="97"/>
      <c r="D285" s="104"/>
      <c r="E285" s="109"/>
    </row>
    <row r="286" spans="1:5" x14ac:dyDescent="0.2">
      <c r="A286" s="58" t="s">
        <v>95</v>
      </c>
      <c r="B286" s="89" t="s">
        <v>121</v>
      </c>
      <c r="C286" s="98"/>
      <c r="D286" s="105"/>
      <c r="E286" s="110"/>
    </row>
    <row r="287" spans="1:5" x14ac:dyDescent="0.2">
      <c r="A287" s="61" t="s">
        <v>88</v>
      </c>
      <c r="B287" s="60" t="s">
        <v>208</v>
      </c>
      <c r="C287" s="95" t="s">
        <v>209</v>
      </c>
      <c r="D287" s="60" t="s">
        <v>210</v>
      </c>
      <c r="E287" s="108" t="s">
        <v>213</v>
      </c>
    </row>
    <row r="288" spans="1:5" x14ac:dyDescent="0.2">
      <c r="A288" s="65" t="s">
        <v>163</v>
      </c>
      <c r="B288" s="62" t="s">
        <v>12</v>
      </c>
      <c r="C288" s="75">
        <v>100</v>
      </c>
      <c r="D288" s="62" t="s">
        <v>211</v>
      </c>
      <c r="E288" s="75">
        <v>1</v>
      </c>
    </row>
    <row r="289" spans="1:5" x14ac:dyDescent="0.2">
      <c r="A289" s="65" t="s">
        <v>163</v>
      </c>
      <c r="B289" s="62" t="s">
        <v>12</v>
      </c>
      <c r="C289" s="75" t="s">
        <v>0</v>
      </c>
      <c r="D289" s="62" t="s">
        <v>216</v>
      </c>
      <c r="E289" s="75">
        <v>1</v>
      </c>
    </row>
    <row r="290" spans="1:5" x14ac:dyDescent="0.2">
      <c r="A290" s="65" t="s">
        <v>157</v>
      </c>
      <c r="B290" s="62" t="s">
        <v>12</v>
      </c>
      <c r="C290" s="75">
        <v>418</v>
      </c>
      <c r="D290" s="62" t="s">
        <v>214</v>
      </c>
      <c r="E290" s="75">
        <v>1</v>
      </c>
    </row>
    <row r="291" spans="1:5" x14ac:dyDescent="0.2">
      <c r="A291" s="61" t="s">
        <v>217</v>
      </c>
      <c r="B291" s="84"/>
      <c r="C291" s="96"/>
      <c r="D291" s="84"/>
      <c r="E291" s="95">
        <f>SUM(E288:E290)</f>
        <v>3</v>
      </c>
    </row>
    <row r="294" spans="1:5" x14ac:dyDescent="0.2">
      <c r="A294" s="57" t="s">
        <v>96</v>
      </c>
      <c r="B294" s="88" t="s">
        <v>104</v>
      </c>
      <c r="C294" s="97"/>
      <c r="D294" s="104"/>
      <c r="E294" s="109"/>
    </row>
    <row r="295" spans="1:5" x14ac:dyDescent="0.2">
      <c r="A295" s="58" t="s">
        <v>95</v>
      </c>
      <c r="B295" s="89" t="s">
        <v>132</v>
      </c>
      <c r="C295" s="98"/>
      <c r="D295" s="105"/>
      <c r="E295" s="110"/>
    </row>
    <row r="296" spans="1:5" x14ac:dyDescent="0.2">
      <c r="A296" s="61" t="s">
        <v>88</v>
      </c>
      <c r="B296" s="60" t="s">
        <v>208</v>
      </c>
      <c r="C296" s="95" t="s">
        <v>209</v>
      </c>
      <c r="D296" s="60" t="s">
        <v>210</v>
      </c>
      <c r="E296" s="108" t="s">
        <v>213</v>
      </c>
    </row>
    <row r="297" spans="1:5" x14ac:dyDescent="0.2">
      <c r="A297" s="65" t="s">
        <v>108</v>
      </c>
      <c r="B297" s="66" t="s">
        <v>13</v>
      </c>
      <c r="C297" s="75">
        <v>100</v>
      </c>
      <c r="D297" s="62" t="s">
        <v>211</v>
      </c>
      <c r="E297" s="75">
        <v>1</v>
      </c>
    </row>
    <row r="298" spans="1:5" x14ac:dyDescent="0.2">
      <c r="A298" s="61" t="s">
        <v>217</v>
      </c>
      <c r="B298" s="84"/>
      <c r="C298" s="96"/>
      <c r="D298" s="84"/>
      <c r="E298" s="95">
        <f>SUM(E295:E297)</f>
        <v>1</v>
      </c>
    </row>
    <row r="301" spans="1:5" x14ac:dyDescent="0.2">
      <c r="A301" s="57" t="s">
        <v>96</v>
      </c>
      <c r="B301" s="88" t="s">
        <v>104</v>
      </c>
      <c r="C301" s="97"/>
      <c r="D301" s="104"/>
      <c r="E301" s="109"/>
    </row>
    <row r="302" spans="1:5" x14ac:dyDescent="0.2">
      <c r="A302" s="58" t="s">
        <v>95</v>
      </c>
      <c r="B302" s="89" t="s">
        <v>133</v>
      </c>
      <c r="C302" s="98"/>
      <c r="D302" s="105"/>
      <c r="E302" s="110"/>
    </row>
    <row r="303" spans="1:5" x14ac:dyDescent="0.2">
      <c r="A303" s="61" t="s">
        <v>88</v>
      </c>
      <c r="B303" s="60" t="s">
        <v>208</v>
      </c>
      <c r="C303" s="95" t="s">
        <v>209</v>
      </c>
      <c r="D303" s="60" t="s">
        <v>210</v>
      </c>
      <c r="E303" s="108" t="s">
        <v>213</v>
      </c>
    </row>
    <row r="304" spans="1:5" x14ac:dyDescent="0.2">
      <c r="A304" s="65" t="s">
        <v>108</v>
      </c>
      <c r="B304" s="66" t="s">
        <v>13</v>
      </c>
      <c r="C304" s="75">
        <v>100</v>
      </c>
      <c r="D304" s="62" t="s">
        <v>211</v>
      </c>
      <c r="E304" s="75">
        <v>1</v>
      </c>
    </row>
    <row r="305" spans="1:5" x14ac:dyDescent="0.2">
      <c r="A305" s="61" t="s">
        <v>217</v>
      </c>
      <c r="B305" s="84"/>
      <c r="C305" s="96"/>
      <c r="D305" s="84"/>
      <c r="E305" s="95">
        <f>SUM(E302:E304)</f>
        <v>1</v>
      </c>
    </row>
    <row r="308" spans="1:5" x14ac:dyDescent="0.2">
      <c r="A308" s="57" t="s">
        <v>96</v>
      </c>
      <c r="B308" s="88" t="s">
        <v>104</v>
      </c>
      <c r="C308" s="97"/>
      <c r="D308" s="104"/>
      <c r="E308" s="109"/>
    </row>
    <row r="309" spans="1:5" x14ac:dyDescent="0.2">
      <c r="A309" s="58" t="s">
        <v>95</v>
      </c>
      <c r="B309" s="89" t="s">
        <v>134</v>
      </c>
      <c r="C309" s="98"/>
      <c r="D309" s="105"/>
      <c r="E309" s="110"/>
    </row>
    <row r="310" spans="1:5" x14ac:dyDescent="0.2">
      <c r="A310" s="61" t="s">
        <v>88</v>
      </c>
      <c r="B310" s="60" t="s">
        <v>208</v>
      </c>
      <c r="C310" s="95" t="s">
        <v>209</v>
      </c>
      <c r="D310" s="60" t="s">
        <v>210</v>
      </c>
      <c r="E310" s="108" t="s">
        <v>213</v>
      </c>
    </row>
    <row r="311" spans="1:5" x14ac:dyDescent="0.2">
      <c r="A311" s="65" t="s">
        <v>108</v>
      </c>
      <c r="B311" s="64" t="s">
        <v>13</v>
      </c>
      <c r="C311" s="79">
        <v>100</v>
      </c>
      <c r="D311" s="62" t="s">
        <v>211</v>
      </c>
      <c r="E311" s="75">
        <v>2</v>
      </c>
    </row>
    <row r="312" spans="1:5" x14ac:dyDescent="0.2">
      <c r="A312" s="65" t="s">
        <v>148</v>
      </c>
      <c r="B312" s="66" t="s">
        <v>66</v>
      </c>
      <c r="C312" s="79">
        <v>100</v>
      </c>
      <c r="D312" s="62" t="s">
        <v>211</v>
      </c>
      <c r="E312" s="75">
        <v>2</v>
      </c>
    </row>
    <row r="313" spans="1:5" x14ac:dyDescent="0.2">
      <c r="A313" s="62" t="s">
        <v>197</v>
      </c>
      <c r="B313" s="62" t="s">
        <v>13</v>
      </c>
      <c r="C313" s="79">
        <v>100</v>
      </c>
      <c r="D313" s="62" t="s">
        <v>211</v>
      </c>
      <c r="E313" s="75">
        <v>1</v>
      </c>
    </row>
    <row r="314" spans="1:5" x14ac:dyDescent="0.2">
      <c r="A314" s="64" t="s">
        <v>193</v>
      </c>
      <c r="B314" s="64" t="s">
        <v>11</v>
      </c>
      <c r="C314" s="101">
        <v>100</v>
      </c>
      <c r="D314" s="62" t="s">
        <v>211</v>
      </c>
      <c r="E314" s="75">
        <v>2</v>
      </c>
    </row>
    <row r="315" spans="1:5" x14ac:dyDescent="0.2">
      <c r="A315" s="62" t="s">
        <v>175</v>
      </c>
      <c r="B315" s="62" t="s">
        <v>153</v>
      </c>
      <c r="C315" s="79">
        <v>100</v>
      </c>
      <c r="D315" s="62" t="s">
        <v>211</v>
      </c>
      <c r="E315" s="75">
        <v>2</v>
      </c>
    </row>
    <row r="316" spans="1:5" x14ac:dyDescent="0.2">
      <c r="A316" s="62" t="s">
        <v>198</v>
      </c>
      <c r="B316" s="62" t="s">
        <v>153</v>
      </c>
      <c r="C316" s="79">
        <v>100</v>
      </c>
      <c r="D316" s="62" t="s">
        <v>211</v>
      </c>
      <c r="E316" s="75">
        <v>1</v>
      </c>
    </row>
    <row r="317" spans="1:5" x14ac:dyDescent="0.2">
      <c r="A317" s="62" t="s">
        <v>86</v>
      </c>
      <c r="B317" s="64" t="s">
        <v>11</v>
      </c>
      <c r="C317" s="79">
        <v>100</v>
      </c>
      <c r="D317" s="68" t="s">
        <v>212</v>
      </c>
      <c r="E317" s="75">
        <v>1</v>
      </c>
    </row>
    <row r="318" spans="1:5" x14ac:dyDescent="0.2">
      <c r="A318" s="62" t="s">
        <v>169</v>
      </c>
      <c r="B318" s="3" t="s">
        <v>11</v>
      </c>
      <c r="C318" s="79">
        <v>100</v>
      </c>
      <c r="D318" s="68" t="s">
        <v>212</v>
      </c>
      <c r="E318" s="75">
        <v>1</v>
      </c>
    </row>
    <row r="319" spans="1:5" x14ac:dyDescent="0.2">
      <c r="A319" s="61" t="s">
        <v>217</v>
      </c>
      <c r="B319" s="84"/>
      <c r="C319" s="96"/>
      <c r="D319" s="84"/>
      <c r="E319" s="95">
        <f>SUM(E311:E318)</f>
        <v>12</v>
      </c>
    </row>
    <row r="322" spans="1:5" x14ac:dyDescent="0.2">
      <c r="A322" s="57" t="s">
        <v>96</v>
      </c>
      <c r="B322" s="88" t="s">
        <v>104</v>
      </c>
      <c r="C322" s="97"/>
      <c r="D322" s="104"/>
      <c r="E322" s="109"/>
    </row>
    <row r="323" spans="1:5" x14ac:dyDescent="0.2">
      <c r="A323" s="58" t="s">
        <v>95</v>
      </c>
      <c r="B323" s="89" t="s">
        <v>222</v>
      </c>
      <c r="C323" s="98"/>
      <c r="D323" s="105"/>
      <c r="E323" s="110"/>
    </row>
    <row r="324" spans="1:5" x14ac:dyDescent="0.2">
      <c r="A324" s="61" t="s">
        <v>88</v>
      </c>
      <c r="B324" s="60" t="s">
        <v>208</v>
      </c>
      <c r="C324" s="95" t="s">
        <v>209</v>
      </c>
      <c r="D324" s="60" t="s">
        <v>210</v>
      </c>
      <c r="E324" s="108" t="s">
        <v>213</v>
      </c>
    </row>
    <row r="325" spans="1:5" x14ac:dyDescent="0.2">
      <c r="A325" s="62" t="s">
        <v>195</v>
      </c>
      <c r="B325" s="64" t="s">
        <v>13</v>
      </c>
      <c r="C325" s="79">
        <v>410</v>
      </c>
      <c r="D325" s="68" t="s">
        <v>216</v>
      </c>
      <c r="E325" s="75">
        <v>1</v>
      </c>
    </row>
    <row r="326" spans="1:5" x14ac:dyDescent="0.2">
      <c r="A326" s="69" t="s">
        <v>196</v>
      </c>
      <c r="B326" s="3" t="s">
        <v>13</v>
      </c>
      <c r="C326" s="79">
        <v>100</v>
      </c>
      <c r="D326" s="68" t="s">
        <v>211</v>
      </c>
      <c r="E326" s="75">
        <v>1</v>
      </c>
    </row>
    <row r="327" spans="1:5" x14ac:dyDescent="0.2">
      <c r="A327" s="65" t="s">
        <v>148</v>
      </c>
      <c r="B327" s="66" t="s">
        <v>66</v>
      </c>
      <c r="C327" s="79">
        <v>100</v>
      </c>
      <c r="D327" s="62" t="s">
        <v>211</v>
      </c>
      <c r="E327" s="75">
        <v>1</v>
      </c>
    </row>
    <row r="328" spans="1:5" x14ac:dyDescent="0.2">
      <c r="A328" s="61" t="s">
        <v>217</v>
      </c>
      <c r="B328" s="84"/>
      <c r="C328" s="96"/>
      <c r="D328" s="84"/>
      <c r="E328" s="95">
        <f>SUM(E320:E327)</f>
        <v>3</v>
      </c>
    </row>
    <row r="331" spans="1:5" x14ac:dyDescent="0.2">
      <c r="A331" s="57" t="s">
        <v>96</v>
      </c>
      <c r="B331" s="88" t="s">
        <v>104</v>
      </c>
      <c r="C331" s="97"/>
      <c r="D331" s="104"/>
      <c r="E331" s="109"/>
    </row>
    <row r="332" spans="1:5" x14ac:dyDescent="0.2">
      <c r="A332" s="58" t="s">
        <v>95</v>
      </c>
      <c r="B332" s="89" t="s">
        <v>101</v>
      </c>
      <c r="C332" s="98"/>
      <c r="D332" s="105"/>
      <c r="E332" s="110"/>
    </row>
    <row r="333" spans="1:5" x14ac:dyDescent="0.2">
      <c r="A333" s="61" t="s">
        <v>88</v>
      </c>
      <c r="B333" s="60" t="s">
        <v>208</v>
      </c>
      <c r="C333" s="95" t="s">
        <v>209</v>
      </c>
      <c r="D333" s="60" t="s">
        <v>210</v>
      </c>
      <c r="E333" s="108" t="s">
        <v>213</v>
      </c>
    </row>
    <row r="334" spans="1:5" x14ac:dyDescent="0.2">
      <c r="A334" s="65" t="s">
        <v>108</v>
      </c>
      <c r="B334" s="66" t="s">
        <v>13</v>
      </c>
      <c r="C334" s="75">
        <v>100</v>
      </c>
      <c r="D334" s="68" t="s">
        <v>212</v>
      </c>
      <c r="E334" s="75">
        <v>1</v>
      </c>
    </row>
    <row r="335" spans="1:5" x14ac:dyDescent="0.2">
      <c r="A335" s="61" t="s">
        <v>217</v>
      </c>
      <c r="B335" s="84"/>
      <c r="C335" s="96"/>
      <c r="D335" s="84"/>
      <c r="E335" s="95">
        <f>SUM(E332:E334)</f>
        <v>1</v>
      </c>
    </row>
    <row r="338" spans="1:5" x14ac:dyDescent="0.2">
      <c r="A338" s="57" t="s">
        <v>96</v>
      </c>
      <c r="B338" s="88" t="s">
        <v>104</v>
      </c>
      <c r="C338" s="97"/>
      <c r="D338" s="104"/>
      <c r="E338" s="109"/>
    </row>
    <row r="339" spans="1:5" x14ac:dyDescent="0.2">
      <c r="A339" s="58" t="s">
        <v>95</v>
      </c>
      <c r="B339" s="89" t="s">
        <v>140</v>
      </c>
      <c r="C339" s="98"/>
      <c r="D339" s="105"/>
      <c r="E339" s="110"/>
    </row>
    <row r="340" spans="1:5" x14ac:dyDescent="0.2">
      <c r="A340" s="61" t="s">
        <v>88</v>
      </c>
      <c r="B340" s="60" t="s">
        <v>208</v>
      </c>
      <c r="C340" s="95" t="s">
        <v>209</v>
      </c>
      <c r="D340" s="60" t="s">
        <v>210</v>
      </c>
      <c r="E340" s="108" t="s">
        <v>213</v>
      </c>
    </row>
    <row r="341" spans="1:5" x14ac:dyDescent="0.2">
      <c r="A341" s="75" t="s">
        <v>108</v>
      </c>
      <c r="B341" s="64" t="s">
        <v>13</v>
      </c>
      <c r="C341" s="77">
        <v>100</v>
      </c>
      <c r="D341" s="64" t="s">
        <v>211</v>
      </c>
      <c r="E341" s="77">
        <v>1</v>
      </c>
    </row>
    <row r="342" spans="1:5" x14ac:dyDescent="0.2">
      <c r="A342" s="75" t="s">
        <v>108</v>
      </c>
      <c r="B342" s="62" t="s">
        <v>13</v>
      </c>
      <c r="C342" s="75">
        <v>418</v>
      </c>
      <c r="D342" s="62" t="s">
        <v>214</v>
      </c>
      <c r="E342" s="75">
        <v>1</v>
      </c>
    </row>
    <row r="343" spans="1:5" x14ac:dyDescent="0.2">
      <c r="A343" s="75" t="s">
        <v>148</v>
      </c>
      <c r="B343" s="64" t="s">
        <v>66</v>
      </c>
      <c r="C343" s="77">
        <v>100</v>
      </c>
      <c r="D343" s="64" t="s">
        <v>211</v>
      </c>
      <c r="E343" s="77">
        <v>1</v>
      </c>
    </row>
    <row r="344" spans="1:5" x14ac:dyDescent="0.2">
      <c r="A344" s="77" t="s">
        <v>46</v>
      </c>
      <c r="B344" s="64" t="s">
        <v>11</v>
      </c>
      <c r="C344" s="77">
        <v>100</v>
      </c>
      <c r="D344" s="64" t="s">
        <v>211</v>
      </c>
      <c r="E344" s="77">
        <v>1</v>
      </c>
    </row>
    <row r="345" spans="1:5" x14ac:dyDescent="0.2">
      <c r="A345" s="75" t="s">
        <v>220</v>
      </c>
      <c r="B345" s="62" t="s">
        <v>66</v>
      </c>
      <c r="C345" s="75">
        <v>100</v>
      </c>
      <c r="D345" s="62" t="s">
        <v>211</v>
      </c>
      <c r="E345" s="75">
        <v>1</v>
      </c>
    </row>
    <row r="346" spans="1:5" x14ac:dyDescent="0.2">
      <c r="A346" s="75" t="s">
        <v>169</v>
      </c>
      <c r="B346" s="62" t="s">
        <v>11</v>
      </c>
      <c r="C346" s="75">
        <v>100</v>
      </c>
      <c r="D346" s="62" t="s">
        <v>212</v>
      </c>
      <c r="E346" s="75">
        <v>1</v>
      </c>
    </row>
    <row r="347" spans="1:5" x14ac:dyDescent="0.2">
      <c r="A347" s="61" t="s">
        <v>217</v>
      </c>
      <c r="B347" s="84"/>
      <c r="C347" s="96"/>
      <c r="D347" s="84"/>
      <c r="E347" s="95">
        <f>SUM(E341:E346)</f>
        <v>6</v>
      </c>
    </row>
    <row r="350" spans="1:5" x14ac:dyDescent="0.2">
      <c r="A350" s="57" t="s">
        <v>96</v>
      </c>
      <c r="B350" s="88" t="s">
        <v>166</v>
      </c>
      <c r="C350" s="97"/>
      <c r="D350" s="104"/>
      <c r="E350" s="109"/>
    </row>
    <row r="351" spans="1:5" x14ac:dyDescent="0.2">
      <c r="A351" s="58" t="s">
        <v>95</v>
      </c>
      <c r="B351" s="89" t="s">
        <v>103</v>
      </c>
      <c r="C351" s="98"/>
      <c r="D351" s="105"/>
      <c r="E351" s="110"/>
    </row>
    <row r="352" spans="1:5" x14ac:dyDescent="0.2">
      <c r="A352" s="61" t="s">
        <v>88</v>
      </c>
      <c r="B352" s="60" t="s">
        <v>208</v>
      </c>
      <c r="C352" s="95" t="s">
        <v>209</v>
      </c>
      <c r="D352" s="60" t="s">
        <v>210</v>
      </c>
      <c r="E352" s="108" t="s">
        <v>213</v>
      </c>
    </row>
    <row r="353" spans="1:5" x14ac:dyDescent="0.2">
      <c r="A353" s="77" t="s">
        <v>108</v>
      </c>
      <c r="B353" s="64" t="s">
        <v>13</v>
      </c>
      <c r="C353" s="77">
        <v>100</v>
      </c>
      <c r="D353" s="64" t="s">
        <v>211</v>
      </c>
      <c r="E353" s="77">
        <v>2</v>
      </c>
    </row>
    <row r="354" spans="1:5" x14ac:dyDescent="0.2">
      <c r="A354" s="77" t="s">
        <v>148</v>
      </c>
      <c r="B354" s="64" t="s">
        <v>66</v>
      </c>
      <c r="C354" s="77">
        <v>100</v>
      </c>
      <c r="D354" s="64" t="s">
        <v>211</v>
      </c>
      <c r="E354" s="77">
        <v>1</v>
      </c>
    </row>
    <row r="355" spans="1:5" x14ac:dyDescent="0.2">
      <c r="A355" s="77" t="s">
        <v>138</v>
      </c>
      <c r="B355" s="64" t="s">
        <v>12</v>
      </c>
      <c r="C355" s="77">
        <v>100</v>
      </c>
      <c r="D355" s="64" t="s">
        <v>212</v>
      </c>
      <c r="E355" s="77">
        <v>1</v>
      </c>
    </row>
    <row r="356" spans="1:5" x14ac:dyDescent="0.2">
      <c r="A356" s="77" t="s">
        <v>169</v>
      </c>
      <c r="B356" s="64" t="s">
        <v>11</v>
      </c>
      <c r="C356" s="77">
        <v>100</v>
      </c>
      <c r="D356" s="64" t="s">
        <v>212</v>
      </c>
      <c r="E356" s="77">
        <v>1</v>
      </c>
    </row>
    <row r="357" spans="1:5" x14ac:dyDescent="0.2">
      <c r="A357" s="61" t="s">
        <v>217</v>
      </c>
      <c r="B357" s="84"/>
      <c r="C357" s="96"/>
      <c r="D357" s="84"/>
      <c r="E357" s="95">
        <f>SUM(E351:E356)</f>
        <v>5</v>
      </c>
    </row>
    <row r="360" spans="1:5" x14ac:dyDescent="0.2">
      <c r="A360" s="57" t="s">
        <v>96</v>
      </c>
      <c r="B360" s="88" t="s">
        <v>104</v>
      </c>
      <c r="C360" s="97"/>
      <c r="D360" s="104"/>
      <c r="E360" s="109"/>
    </row>
    <row r="361" spans="1:5" x14ac:dyDescent="0.2">
      <c r="A361" s="58" t="s">
        <v>95</v>
      </c>
      <c r="B361" s="89" t="s">
        <v>136</v>
      </c>
      <c r="C361" s="98"/>
      <c r="D361" s="105"/>
      <c r="E361" s="110"/>
    </row>
    <row r="362" spans="1:5" x14ac:dyDescent="0.2">
      <c r="A362" s="61" t="s">
        <v>88</v>
      </c>
      <c r="B362" s="60" t="s">
        <v>208</v>
      </c>
      <c r="C362" s="95" t="s">
        <v>209</v>
      </c>
      <c r="D362" s="60" t="s">
        <v>210</v>
      </c>
      <c r="E362" s="108" t="s">
        <v>213</v>
      </c>
    </row>
    <row r="363" spans="1:5" x14ac:dyDescent="0.2">
      <c r="A363" s="77" t="s">
        <v>108</v>
      </c>
      <c r="B363" s="64" t="s">
        <v>13</v>
      </c>
      <c r="C363" s="77">
        <v>100</v>
      </c>
      <c r="D363" s="64" t="s">
        <v>211</v>
      </c>
      <c r="E363" s="77">
        <v>4</v>
      </c>
    </row>
    <row r="364" spans="1:5" x14ac:dyDescent="0.2">
      <c r="A364" s="77" t="s">
        <v>108</v>
      </c>
      <c r="B364" s="64" t="s">
        <v>13</v>
      </c>
      <c r="C364" s="77">
        <v>100</v>
      </c>
      <c r="D364" s="64" t="s">
        <v>212</v>
      </c>
      <c r="E364" s="77">
        <v>1</v>
      </c>
    </row>
    <row r="365" spans="1:5" x14ac:dyDescent="0.2">
      <c r="A365" s="77" t="s">
        <v>148</v>
      </c>
      <c r="B365" s="64" t="s">
        <v>66</v>
      </c>
      <c r="C365" s="77">
        <v>100</v>
      </c>
      <c r="D365" s="64" t="s">
        <v>211</v>
      </c>
      <c r="E365" s="77">
        <v>5</v>
      </c>
    </row>
    <row r="366" spans="1:5" x14ac:dyDescent="0.2">
      <c r="A366" s="77" t="s">
        <v>180</v>
      </c>
      <c r="B366" s="64" t="s">
        <v>67</v>
      </c>
      <c r="C366" s="77">
        <v>100</v>
      </c>
      <c r="D366" s="64" t="s">
        <v>211</v>
      </c>
      <c r="E366" s="77">
        <v>1</v>
      </c>
    </row>
    <row r="367" spans="1:5" x14ac:dyDescent="0.2">
      <c r="A367" s="61" t="s">
        <v>217</v>
      </c>
      <c r="B367" s="84"/>
      <c r="C367" s="96"/>
      <c r="D367" s="84"/>
      <c r="E367" s="95">
        <f>SUM(E361:E366)</f>
        <v>11</v>
      </c>
    </row>
    <row r="370" spans="1:5" x14ac:dyDescent="0.2">
      <c r="A370" s="57" t="s">
        <v>96</v>
      </c>
      <c r="B370" s="88" t="s">
        <v>105</v>
      </c>
      <c r="C370" s="97"/>
      <c r="D370" s="104"/>
      <c r="E370" s="109"/>
    </row>
    <row r="371" spans="1:5" x14ac:dyDescent="0.2">
      <c r="A371" s="58" t="s">
        <v>95</v>
      </c>
      <c r="B371" s="89" t="s">
        <v>106</v>
      </c>
      <c r="C371" s="98"/>
      <c r="D371" s="105"/>
      <c r="E371" s="110"/>
    </row>
    <row r="372" spans="1:5" x14ac:dyDescent="0.2">
      <c r="A372" s="61" t="s">
        <v>88</v>
      </c>
      <c r="B372" s="60" t="s">
        <v>208</v>
      </c>
      <c r="C372" s="95" t="s">
        <v>209</v>
      </c>
      <c r="D372" s="60" t="s">
        <v>210</v>
      </c>
      <c r="E372" s="108" t="s">
        <v>213</v>
      </c>
    </row>
    <row r="373" spans="1:5" x14ac:dyDescent="0.2">
      <c r="A373" s="77" t="s">
        <v>108</v>
      </c>
      <c r="B373" s="64" t="s">
        <v>13</v>
      </c>
      <c r="C373" s="77">
        <v>100</v>
      </c>
      <c r="D373" s="64" t="s">
        <v>211</v>
      </c>
      <c r="E373" s="77">
        <v>10</v>
      </c>
    </row>
    <row r="374" spans="1:5" x14ac:dyDescent="0.2">
      <c r="A374" s="77" t="s">
        <v>148</v>
      </c>
      <c r="B374" s="64" t="s">
        <v>66</v>
      </c>
      <c r="C374" s="77">
        <v>100</v>
      </c>
      <c r="D374" s="64" t="s">
        <v>211</v>
      </c>
      <c r="E374" s="77">
        <v>2</v>
      </c>
    </row>
    <row r="375" spans="1:5" x14ac:dyDescent="0.2">
      <c r="A375" s="77" t="s">
        <v>161</v>
      </c>
      <c r="B375" s="64" t="s">
        <v>11</v>
      </c>
      <c r="C375" s="77">
        <v>100</v>
      </c>
      <c r="D375" s="64" t="s">
        <v>211</v>
      </c>
      <c r="E375" s="77">
        <v>1</v>
      </c>
    </row>
    <row r="376" spans="1:5" x14ac:dyDescent="0.2">
      <c r="A376" s="77" t="s">
        <v>85</v>
      </c>
      <c r="B376" s="64" t="s">
        <v>11</v>
      </c>
      <c r="C376" s="77">
        <v>100</v>
      </c>
      <c r="D376" s="64" t="s">
        <v>212</v>
      </c>
      <c r="E376" s="77">
        <v>1</v>
      </c>
    </row>
    <row r="377" spans="1:5" x14ac:dyDescent="0.2">
      <c r="A377" s="77" t="s">
        <v>169</v>
      </c>
      <c r="B377" s="64" t="s">
        <v>11</v>
      </c>
      <c r="C377" s="77">
        <v>100</v>
      </c>
      <c r="D377" s="64" t="s">
        <v>212</v>
      </c>
      <c r="E377" s="77">
        <v>1</v>
      </c>
    </row>
    <row r="378" spans="1:5" x14ac:dyDescent="0.2">
      <c r="A378" s="77" t="s">
        <v>168</v>
      </c>
      <c r="B378" s="64" t="s">
        <v>12</v>
      </c>
      <c r="C378" s="77">
        <v>100</v>
      </c>
      <c r="D378" s="64" t="s">
        <v>212</v>
      </c>
      <c r="E378" s="77">
        <v>1</v>
      </c>
    </row>
    <row r="379" spans="1:5" x14ac:dyDescent="0.2">
      <c r="A379" s="77" t="s">
        <v>87</v>
      </c>
      <c r="B379" s="64" t="s">
        <v>11</v>
      </c>
      <c r="C379" s="77">
        <v>100</v>
      </c>
      <c r="D379" s="64" t="s">
        <v>212</v>
      </c>
      <c r="E379" s="77">
        <v>1</v>
      </c>
    </row>
    <row r="380" spans="1:5" x14ac:dyDescent="0.2">
      <c r="A380" s="77" t="s">
        <v>202</v>
      </c>
      <c r="B380" s="64" t="s">
        <v>12</v>
      </c>
      <c r="C380" s="77">
        <v>100</v>
      </c>
      <c r="D380" s="64" t="s">
        <v>211</v>
      </c>
      <c r="E380" s="77">
        <v>1</v>
      </c>
    </row>
    <row r="381" spans="1:5" x14ac:dyDescent="0.2">
      <c r="A381" s="61" t="s">
        <v>217</v>
      </c>
      <c r="B381" s="84"/>
      <c r="C381" s="96"/>
      <c r="D381" s="84"/>
      <c r="E381" s="95">
        <f>SUM(E373:E380)</f>
        <v>18</v>
      </c>
    </row>
    <row r="384" spans="1:5" x14ac:dyDescent="0.2">
      <c r="A384" s="57" t="s">
        <v>96</v>
      </c>
      <c r="B384" s="88" t="s">
        <v>104</v>
      </c>
      <c r="C384" s="97"/>
      <c r="D384" s="104"/>
      <c r="E384" s="109"/>
    </row>
    <row r="385" spans="1:5" x14ac:dyDescent="0.2">
      <c r="A385" s="58" t="s">
        <v>95</v>
      </c>
      <c r="B385" s="89" t="s">
        <v>137</v>
      </c>
      <c r="C385" s="98"/>
      <c r="D385" s="105"/>
      <c r="E385" s="110"/>
    </row>
    <row r="386" spans="1:5" x14ac:dyDescent="0.2">
      <c r="A386" s="61" t="s">
        <v>88</v>
      </c>
      <c r="B386" s="60" t="s">
        <v>208</v>
      </c>
      <c r="C386" s="95" t="s">
        <v>209</v>
      </c>
      <c r="D386" s="60" t="s">
        <v>210</v>
      </c>
      <c r="E386" s="108" t="s">
        <v>213</v>
      </c>
    </row>
    <row r="387" spans="1:5" x14ac:dyDescent="0.2">
      <c r="A387" s="63" t="s">
        <v>203</v>
      </c>
      <c r="B387" s="64" t="s">
        <v>13</v>
      </c>
      <c r="C387" s="77">
        <v>100</v>
      </c>
      <c r="D387" s="64" t="s">
        <v>211</v>
      </c>
      <c r="E387" s="77">
        <v>1</v>
      </c>
    </row>
    <row r="388" spans="1:5" x14ac:dyDescent="0.2">
      <c r="A388" s="65" t="s">
        <v>148</v>
      </c>
      <c r="B388" s="66" t="s">
        <v>66</v>
      </c>
      <c r="C388" s="79">
        <v>100</v>
      </c>
      <c r="D388" s="62" t="s">
        <v>211</v>
      </c>
      <c r="E388" s="75">
        <v>1</v>
      </c>
    </row>
    <row r="389" spans="1:5" x14ac:dyDescent="0.2">
      <c r="A389" s="61" t="s">
        <v>217</v>
      </c>
      <c r="B389" s="84"/>
      <c r="C389" s="96"/>
      <c r="D389" s="84"/>
      <c r="E389" s="95">
        <f>SUM(E387:E388)</f>
        <v>2</v>
      </c>
    </row>
    <row r="392" spans="1:5" x14ac:dyDescent="0.2">
      <c r="A392" s="80"/>
      <c r="B392" s="88" t="s">
        <v>154</v>
      </c>
      <c r="C392" s="97"/>
      <c r="D392" s="104"/>
      <c r="E392" s="109"/>
    </row>
    <row r="393" spans="1:5" x14ac:dyDescent="0.2">
      <c r="A393" s="81"/>
      <c r="B393" s="89" t="s">
        <v>144</v>
      </c>
      <c r="C393" s="98"/>
      <c r="D393" s="105"/>
      <c r="E393" s="110"/>
    </row>
    <row r="394" spans="1:5" x14ac:dyDescent="0.2">
      <c r="A394" s="61" t="s">
        <v>88</v>
      </c>
      <c r="B394" s="60" t="s">
        <v>208</v>
      </c>
      <c r="C394" s="95" t="s">
        <v>209</v>
      </c>
      <c r="D394" s="60" t="s">
        <v>210</v>
      </c>
      <c r="E394" s="108" t="s">
        <v>213</v>
      </c>
    </row>
    <row r="395" spans="1:5" x14ac:dyDescent="0.2">
      <c r="A395" s="65" t="s">
        <v>147</v>
      </c>
      <c r="B395" s="66" t="s">
        <v>153</v>
      </c>
      <c r="C395" s="75">
        <v>100</v>
      </c>
      <c r="D395" s="62" t="s">
        <v>211</v>
      </c>
      <c r="E395" s="75">
        <v>1</v>
      </c>
    </row>
    <row r="396" spans="1:5" x14ac:dyDescent="0.2">
      <c r="A396" s="65" t="s">
        <v>147</v>
      </c>
      <c r="B396" s="66" t="s">
        <v>153</v>
      </c>
      <c r="C396" s="75">
        <v>510</v>
      </c>
      <c r="D396" s="62" t="s">
        <v>216</v>
      </c>
      <c r="E396" s="75">
        <v>1</v>
      </c>
    </row>
    <row r="397" spans="1:5" x14ac:dyDescent="0.2">
      <c r="A397" s="65" t="s">
        <v>146</v>
      </c>
      <c r="B397" s="66" t="s">
        <v>221</v>
      </c>
      <c r="C397" s="75">
        <v>100</v>
      </c>
      <c r="D397" s="62" t="s">
        <v>211</v>
      </c>
      <c r="E397" s="75">
        <v>1</v>
      </c>
    </row>
    <row r="398" spans="1:5" x14ac:dyDescent="0.2">
      <c r="A398" s="65" t="s">
        <v>145</v>
      </c>
      <c r="B398" s="66" t="s">
        <v>13</v>
      </c>
      <c r="C398" s="75">
        <v>100</v>
      </c>
      <c r="D398" s="62" t="s">
        <v>211</v>
      </c>
      <c r="E398" s="75">
        <v>9</v>
      </c>
    </row>
    <row r="399" spans="1:5" x14ac:dyDescent="0.2">
      <c r="A399" s="65" t="s">
        <v>145</v>
      </c>
      <c r="B399" s="66" t="s">
        <v>13</v>
      </c>
      <c r="C399" s="75">
        <v>410</v>
      </c>
      <c r="D399" s="62" t="s">
        <v>216</v>
      </c>
      <c r="E399" s="75">
        <v>5</v>
      </c>
    </row>
    <row r="400" spans="1:5" x14ac:dyDescent="0.2">
      <c r="A400" s="65" t="s">
        <v>59</v>
      </c>
      <c r="B400" s="66" t="s">
        <v>11</v>
      </c>
      <c r="C400" s="75">
        <v>100</v>
      </c>
      <c r="D400" s="62" t="s">
        <v>211</v>
      </c>
      <c r="E400" s="75">
        <v>1</v>
      </c>
    </row>
    <row r="401" spans="1:5" x14ac:dyDescent="0.2">
      <c r="A401" s="61" t="s">
        <v>217</v>
      </c>
      <c r="B401" s="84"/>
      <c r="C401" s="96"/>
      <c r="D401" s="84"/>
      <c r="E401" s="95">
        <f>SUM(E395:E400)</f>
        <v>18</v>
      </c>
    </row>
    <row r="404" spans="1:5" x14ac:dyDescent="0.2">
      <c r="A404" s="80"/>
      <c r="B404" s="88" t="s">
        <v>154</v>
      </c>
      <c r="C404" s="97"/>
      <c r="D404" s="104"/>
      <c r="E404" s="109"/>
    </row>
    <row r="405" spans="1:5" x14ac:dyDescent="0.2">
      <c r="A405" s="81"/>
      <c r="B405" s="89" t="s">
        <v>149</v>
      </c>
      <c r="C405" s="98"/>
      <c r="D405" s="105"/>
      <c r="E405" s="110"/>
    </row>
    <row r="406" spans="1:5" x14ac:dyDescent="0.2">
      <c r="A406" s="61" t="s">
        <v>88</v>
      </c>
      <c r="B406" s="60" t="s">
        <v>208</v>
      </c>
      <c r="C406" s="95" t="s">
        <v>209</v>
      </c>
      <c r="D406" s="60" t="s">
        <v>210</v>
      </c>
      <c r="E406" s="108" t="s">
        <v>213</v>
      </c>
    </row>
    <row r="407" spans="1:5" x14ac:dyDescent="0.2">
      <c r="A407" s="65" t="s">
        <v>150</v>
      </c>
      <c r="B407" s="62" t="s">
        <v>66</v>
      </c>
      <c r="C407" s="75">
        <v>100</v>
      </c>
      <c r="D407" s="62" t="s">
        <v>211</v>
      </c>
      <c r="E407" s="75">
        <v>1</v>
      </c>
    </row>
    <row r="408" spans="1:5" x14ac:dyDescent="0.2">
      <c r="A408" s="65" t="s">
        <v>151</v>
      </c>
      <c r="B408" s="62" t="s">
        <v>66</v>
      </c>
      <c r="C408" s="75">
        <v>100</v>
      </c>
      <c r="D408" s="62" t="s">
        <v>211</v>
      </c>
      <c r="E408" s="75">
        <v>1</v>
      </c>
    </row>
    <row r="409" spans="1:5" x14ac:dyDescent="0.2">
      <c r="A409" s="65" t="s">
        <v>207</v>
      </c>
      <c r="B409" s="62" t="s">
        <v>66</v>
      </c>
      <c r="C409" s="75">
        <v>100</v>
      </c>
      <c r="D409" s="62" t="s">
        <v>211</v>
      </c>
      <c r="E409" s="75">
        <v>4</v>
      </c>
    </row>
    <row r="410" spans="1:5" x14ac:dyDescent="0.2">
      <c r="A410" s="65" t="s">
        <v>152</v>
      </c>
      <c r="B410" s="62" t="s">
        <v>153</v>
      </c>
      <c r="C410" s="75">
        <v>100</v>
      </c>
      <c r="D410" s="62" t="s">
        <v>211</v>
      </c>
      <c r="E410" s="75">
        <v>1</v>
      </c>
    </row>
    <row r="411" spans="1:5" x14ac:dyDescent="0.2">
      <c r="A411" s="65" t="s">
        <v>206</v>
      </c>
      <c r="B411" s="62" t="s">
        <v>66</v>
      </c>
      <c r="C411" s="75">
        <v>100</v>
      </c>
      <c r="D411" s="62" t="s">
        <v>211</v>
      </c>
      <c r="E411" s="75">
        <v>2</v>
      </c>
    </row>
    <row r="412" spans="1:5" x14ac:dyDescent="0.2">
      <c r="A412" s="65" t="s">
        <v>206</v>
      </c>
      <c r="B412" s="62" t="s">
        <v>66</v>
      </c>
      <c r="C412" s="75">
        <v>410</v>
      </c>
      <c r="D412" s="62" t="s">
        <v>216</v>
      </c>
      <c r="E412" s="75">
        <v>1</v>
      </c>
    </row>
    <row r="413" spans="1:5" x14ac:dyDescent="0.2">
      <c r="A413" s="65" t="s">
        <v>205</v>
      </c>
      <c r="B413" s="62" t="s">
        <v>66</v>
      </c>
      <c r="C413" s="75">
        <v>100</v>
      </c>
      <c r="D413" s="62" t="s">
        <v>211</v>
      </c>
      <c r="E413" s="75">
        <v>1</v>
      </c>
    </row>
    <row r="414" spans="1:5" x14ac:dyDescent="0.2">
      <c r="A414" s="65" t="s">
        <v>204</v>
      </c>
      <c r="B414" s="62" t="s">
        <v>66</v>
      </c>
      <c r="C414" s="75">
        <v>100</v>
      </c>
      <c r="D414" s="62" t="s">
        <v>211</v>
      </c>
      <c r="E414" s="75">
        <v>2</v>
      </c>
    </row>
    <row r="415" spans="1:5" x14ac:dyDescent="0.2">
      <c r="A415" s="61" t="s">
        <v>217</v>
      </c>
      <c r="B415" s="84"/>
      <c r="C415" s="96"/>
      <c r="D415" s="84"/>
      <c r="E415" s="95">
        <f>SUM(E407:E414)</f>
        <v>13</v>
      </c>
    </row>
    <row r="418" spans="1:5" x14ac:dyDescent="0.2">
      <c r="A418" s="80"/>
      <c r="B418" s="88" t="s">
        <v>154</v>
      </c>
      <c r="C418" s="97"/>
      <c r="D418" s="104"/>
      <c r="E418" s="109"/>
    </row>
    <row r="419" spans="1:5" x14ac:dyDescent="0.2">
      <c r="A419" s="81"/>
      <c r="B419" s="89" t="s">
        <v>155</v>
      </c>
      <c r="C419" s="98"/>
      <c r="D419" s="105"/>
      <c r="E419" s="110"/>
    </row>
    <row r="420" spans="1:5" x14ac:dyDescent="0.2">
      <c r="A420" s="61" t="s">
        <v>88</v>
      </c>
      <c r="B420" s="60" t="s">
        <v>208</v>
      </c>
      <c r="C420" s="95" t="s">
        <v>209</v>
      </c>
      <c r="D420" s="60" t="s">
        <v>210</v>
      </c>
      <c r="E420" s="108" t="s">
        <v>213</v>
      </c>
    </row>
    <row r="421" spans="1:5" x14ac:dyDescent="0.2">
      <c r="A421" s="65" t="s">
        <v>59</v>
      </c>
      <c r="B421" s="62" t="s">
        <v>11</v>
      </c>
      <c r="C421" s="75">
        <v>100</v>
      </c>
      <c r="D421" s="62" t="s">
        <v>211</v>
      </c>
      <c r="E421" s="75">
        <v>1</v>
      </c>
    </row>
    <row r="422" spans="1:5" x14ac:dyDescent="0.2">
      <c r="A422" s="65" t="s">
        <v>108</v>
      </c>
      <c r="B422" s="62" t="s">
        <v>13</v>
      </c>
      <c r="C422" s="75">
        <v>100</v>
      </c>
      <c r="D422" s="62" t="s">
        <v>211</v>
      </c>
      <c r="E422" s="75">
        <v>1</v>
      </c>
    </row>
    <row r="423" spans="1:5" x14ac:dyDescent="0.2">
      <c r="A423" s="61" t="s">
        <v>217</v>
      </c>
      <c r="B423" s="84"/>
      <c r="C423" s="96"/>
      <c r="D423" s="84"/>
      <c r="E423" s="95">
        <f>SUM(E421:E422)</f>
        <v>2</v>
      </c>
    </row>
  </sheetData>
  <sortState ref="A399:E411">
    <sortCondition ref="A399:A411"/>
    <sortCondition ref="D399:D411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49"/>
  <sheetViews>
    <sheetView topLeftCell="A25" workbookViewId="0">
      <selection activeCell="J49" sqref="J49"/>
    </sheetView>
  </sheetViews>
  <sheetFormatPr baseColWidth="10" defaultRowHeight="12.75" x14ac:dyDescent="0.2"/>
  <cols>
    <col min="1" max="1" width="4.7109375" customWidth="1"/>
    <col min="2" max="2" width="6" customWidth="1"/>
    <col min="3" max="3" width="5.85546875" customWidth="1"/>
    <col min="4" max="4" width="5.28515625" customWidth="1"/>
    <col min="5" max="5" width="6" customWidth="1"/>
    <col min="6" max="6" width="5.42578125" customWidth="1"/>
    <col min="7" max="7" width="5.7109375" customWidth="1"/>
    <col min="9" max="9" width="10.140625" customWidth="1"/>
    <col min="11" max="11" width="35.85546875" customWidth="1"/>
    <col min="12" max="12" width="6.7109375" customWidth="1"/>
    <col min="13" max="13" width="4.85546875" customWidth="1"/>
    <col min="14" max="15" width="4.28515625" customWidth="1"/>
    <col min="16" max="16" width="4.85546875" customWidth="1"/>
    <col min="17" max="17" width="5.7109375" customWidth="1"/>
    <col min="18" max="18" width="6.7109375" customWidth="1"/>
  </cols>
  <sheetData>
    <row r="6" spans="1:19" x14ac:dyDescent="0.2">
      <c r="A6" s="44" t="s">
        <v>7</v>
      </c>
      <c r="B6" s="44"/>
      <c r="C6" s="44"/>
      <c r="D6" s="44"/>
      <c r="E6" s="45" t="s">
        <v>18</v>
      </c>
      <c r="F6" s="45" t="s">
        <v>19</v>
      </c>
      <c r="G6" s="45" t="s">
        <v>20</v>
      </c>
      <c r="H6" s="45" t="s">
        <v>21</v>
      </c>
      <c r="I6" s="44" t="s">
        <v>50</v>
      </c>
      <c r="J6" s="44" t="s">
        <v>42</v>
      </c>
      <c r="K6" s="44" t="s">
        <v>75</v>
      </c>
      <c r="L6" s="44" t="s">
        <v>76</v>
      </c>
      <c r="M6" s="44" t="s">
        <v>43</v>
      </c>
      <c r="N6" s="44" t="s">
        <v>6</v>
      </c>
      <c r="O6" s="44" t="s">
        <v>44</v>
      </c>
      <c r="P6" s="44" t="s">
        <v>72</v>
      </c>
      <c r="Q6" s="46" t="s">
        <v>51</v>
      </c>
      <c r="R6" s="47" t="s">
        <v>73</v>
      </c>
      <c r="S6" s="48" t="s">
        <v>83</v>
      </c>
    </row>
    <row r="8" spans="1:19" x14ac:dyDescent="0.2">
      <c r="A8" s="12">
        <v>1</v>
      </c>
      <c r="B8" s="11"/>
      <c r="C8" s="11">
        <v>2020</v>
      </c>
      <c r="D8" s="11"/>
      <c r="E8" s="11" t="s">
        <v>22</v>
      </c>
      <c r="F8" s="11" t="s">
        <v>23</v>
      </c>
      <c r="G8" s="11" t="s">
        <v>24</v>
      </c>
      <c r="H8" s="11" t="s">
        <v>39</v>
      </c>
      <c r="I8" s="16">
        <v>2020</v>
      </c>
      <c r="J8" s="2" t="s">
        <v>57</v>
      </c>
      <c r="K8" s="4" t="s">
        <v>77</v>
      </c>
      <c r="L8" s="4" t="s">
        <v>78</v>
      </c>
      <c r="M8" s="1" t="s">
        <v>45</v>
      </c>
      <c r="N8" s="15" t="s">
        <v>8</v>
      </c>
      <c r="O8" s="15" t="s">
        <v>47</v>
      </c>
      <c r="P8" s="22"/>
      <c r="Q8" s="43"/>
      <c r="R8" s="24"/>
      <c r="S8" s="41" t="s">
        <v>80</v>
      </c>
    </row>
    <row r="9" spans="1:19" x14ac:dyDescent="0.2">
      <c r="A9" s="12">
        <f>A8+1</f>
        <v>2</v>
      </c>
      <c r="B9" s="11"/>
      <c r="C9" s="11">
        <v>2020</v>
      </c>
      <c r="D9" s="11"/>
      <c r="E9" s="11" t="s">
        <v>22</v>
      </c>
      <c r="F9" s="11" t="s">
        <v>23</v>
      </c>
      <c r="G9" s="11" t="s">
        <v>24</v>
      </c>
      <c r="H9" s="11" t="s">
        <v>39</v>
      </c>
      <c r="I9" s="16">
        <v>2020</v>
      </c>
      <c r="J9" s="2" t="s">
        <v>57</v>
      </c>
      <c r="K9" s="4" t="s">
        <v>77</v>
      </c>
      <c r="L9" s="4" t="s">
        <v>78</v>
      </c>
      <c r="M9" s="1" t="s">
        <v>45</v>
      </c>
      <c r="N9" s="15" t="s">
        <v>8</v>
      </c>
      <c r="O9" s="15" t="s">
        <v>47</v>
      </c>
      <c r="P9" s="22"/>
      <c r="Q9" s="43"/>
      <c r="R9" s="24"/>
      <c r="S9" s="41" t="s">
        <v>80</v>
      </c>
    </row>
    <row r="10" spans="1:19" x14ac:dyDescent="0.2">
      <c r="A10" s="12">
        <f t="shared" ref="A10:A22" si="0">A9+1</f>
        <v>3</v>
      </c>
      <c r="B10" s="11"/>
      <c r="C10" s="11"/>
      <c r="D10" s="11"/>
      <c r="E10" s="11" t="s">
        <v>22</v>
      </c>
      <c r="F10" s="11" t="s">
        <v>23</v>
      </c>
      <c r="G10" s="11" t="s">
        <v>24</v>
      </c>
      <c r="H10" s="11" t="s">
        <v>39</v>
      </c>
      <c r="I10" s="16">
        <v>2313010</v>
      </c>
      <c r="J10" s="2" t="s">
        <v>57</v>
      </c>
      <c r="K10" s="4" t="s">
        <v>77</v>
      </c>
      <c r="L10" s="4" t="s">
        <v>78</v>
      </c>
      <c r="M10" s="1" t="s">
        <v>31</v>
      </c>
      <c r="N10" s="15" t="s">
        <v>8</v>
      </c>
      <c r="O10" s="15" t="s">
        <v>47</v>
      </c>
      <c r="P10" s="15"/>
      <c r="Q10" s="27">
        <v>410</v>
      </c>
      <c r="R10" s="17"/>
      <c r="S10" s="36" t="s">
        <v>3</v>
      </c>
    </row>
    <row r="11" spans="1:19" x14ac:dyDescent="0.2">
      <c r="A11" s="12">
        <f t="shared" si="0"/>
        <v>4</v>
      </c>
      <c r="B11" s="11"/>
      <c r="C11" s="11"/>
      <c r="D11" s="11"/>
      <c r="E11" s="11" t="s">
        <v>22</v>
      </c>
      <c r="F11" s="11" t="s">
        <v>23</v>
      </c>
      <c r="G11" s="11" t="s">
        <v>24</v>
      </c>
      <c r="H11" s="11" t="s">
        <v>39</v>
      </c>
      <c r="I11" s="16">
        <v>2313011</v>
      </c>
      <c r="J11" s="2" t="s">
        <v>57</v>
      </c>
      <c r="K11" s="4" t="s">
        <v>77</v>
      </c>
      <c r="L11" s="4" t="s">
        <v>78</v>
      </c>
      <c r="M11" s="1" t="s">
        <v>32</v>
      </c>
      <c r="N11" s="15" t="s">
        <v>8</v>
      </c>
      <c r="O11" s="15" t="s">
        <v>47</v>
      </c>
      <c r="P11" s="15"/>
      <c r="Q11" s="27">
        <v>410</v>
      </c>
      <c r="R11" s="17"/>
      <c r="S11" s="36" t="s">
        <v>3</v>
      </c>
    </row>
    <row r="12" spans="1:19" x14ac:dyDescent="0.2">
      <c r="A12" s="12">
        <f t="shared" si="0"/>
        <v>5</v>
      </c>
      <c r="B12" s="20"/>
      <c r="C12" s="20"/>
      <c r="D12" s="20"/>
      <c r="E12" s="11" t="s">
        <v>22</v>
      </c>
      <c r="F12" s="11" t="s">
        <v>23</v>
      </c>
      <c r="G12" s="11" t="s">
        <v>24</v>
      </c>
      <c r="H12" s="11" t="s">
        <v>39</v>
      </c>
      <c r="I12" s="16">
        <v>2313012</v>
      </c>
      <c r="J12" s="2" t="s">
        <v>57</v>
      </c>
      <c r="K12" s="4" t="s">
        <v>77</v>
      </c>
      <c r="L12" s="4" t="s">
        <v>78</v>
      </c>
      <c r="M12" s="1" t="s">
        <v>33</v>
      </c>
      <c r="N12" s="15" t="s">
        <v>8</v>
      </c>
      <c r="O12" s="15" t="s">
        <v>47</v>
      </c>
      <c r="P12" s="15"/>
      <c r="Q12" s="27">
        <v>410</v>
      </c>
      <c r="R12" s="17"/>
      <c r="S12" s="36" t="s">
        <v>3</v>
      </c>
    </row>
    <row r="13" spans="1:19" x14ac:dyDescent="0.2">
      <c r="A13" s="12">
        <f t="shared" si="0"/>
        <v>6</v>
      </c>
      <c r="B13" s="11"/>
      <c r="C13" s="11"/>
      <c r="D13" s="11"/>
      <c r="E13" s="11" t="s">
        <v>22</v>
      </c>
      <c r="F13" s="11" t="s">
        <v>23</v>
      </c>
      <c r="G13" s="11" t="s">
        <v>24</v>
      </c>
      <c r="H13" s="11" t="s">
        <v>39</v>
      </c>
      <c r="I13" s="16">
        <v>2313015</v>
      </c>
      <c r="J13" s="2" t="s">
        <v>57</v>
      </c>
      <c r="K13" s="4" t="s">
        <v>77</v>
      </c>
      <c r="L13" s="4" t="s">
        <v>78</v>
      </c>
      <c r="M13" s="1" t="s">
        <v>35</v>
      </c>
      <c r="N13" s="15" t="s">
        <v>8</v>
      </c>
      <c r="O13" s="15" t="s">
        <v>47</v>
      </c>
      <c r="P13" s="15"/>
      <c r="Q13" s="27">
        <v>410</v>
      </c>
      <c r="R13" s="17"/>
      <c r="S13" s="36" t="s">
        <v>3</v>
      </c>
    </row>
    <row r="14" spans="1:19" ht="27" x14ac:dyDescent="0.2">
      <c r="A14" s="12">
        <f t="shared" si="0"/>
        <v>7</v>
      </c>
      <c r="B14" s="11"/>
      <c r="C14" s="11"/>
      <c r="D14" s="11"/>
      <c r="E14" s="11" t="s">
        <v>22</v>
      </c>
      <c r="F14" s="11" t="s">
        <v>23</v>
      </c>
      <c r="G14" s="11" t="s">
        <v>24</v>
      </c>
      <c r="H14" s="11" t="s">
        <v>39</v>
      </c>
      <c r="I14" s="16">
        <v>2313014</v>
      </c>
      <c r="J14" s="2" t="s">
        <v>57</v>
      </c>
      <c r="K14" s="4" t="s">
        <v>77</v>
      </c>
      <c r="L14" s="4" t="s">
        <v>78</v>
      </c>
      <c r="M14" s="1" t="s">
        <v>34</v>
      </c>
      <c r="N14" s="15" t="s">
        <v>8</v>
      </c>
      <c r="O14" s="15" t="s">
        <v>47</v>
      </c>
      <c r="P14" s="15"/>
      <c r="Q14" s="27">
        <v>410</v>
      </c>
      <c r="R14" s="29">
        <v>2019</v>
      </c>
      <c r="S14" s="42" t="s">
        <v>71</v>
      </c>
    </row>
    <row r="15" spans="1:19" x14ac:dyDescent="0.2">
      <c r="A15" s="12">
        <f t="shared" si="0"/>
        <v>8</v>
      </c>
      <c r="B15" s="11"/>
      <c r="C15" s="11"/>
      <c r="D15" s="11"/>
      <c r="E15" s="11" t="s">
        <v>22</v>
      </c>
      <c r="F15" s="11" t="s">
        <v>23</v>
      </c>
      <c r="G15" s="11" t="s">
        <v>24</v>
      </c>
      <c r="H15" s="11" t="s">
        <v>39</v>
      </c>
      <c r="I15" s="16">
        <v>2313016</v>
      </c>
      <c r="J15" s="2" t="s">
        <v>57</v>
      </c>
      <c r="K15" s="4" t="s">
        <v>77</v>
      </c>
      <c r="L15" s="4" t="s">
        <v>78</v>
      </c>
      <c r="M15" s="1" t="s">
        <v>36</v>
      </c>
      <c r="N15" s="15" t="s">
        <v>8</v>
      </c>
      <c r="O15" s="15" t="s">
        <v>47</v>
      </c>
      <c r="P15" s="15"/>
      <c r="Q15" s="27">
        <v>410</v>
      </c>
      <c r="R15" s="17"/>
      <c r="S15" s="36" t="s">
        <v>9</v>
      </c>
    </row>
    <row r="16" spans="1:19" ht="18" x14ac:dyDescent="0.2">
      <c r="A16" s="12">
        <f t="shared" si="0"/>
        <v>9</v>
      </c>
      <c r="B16" s="11"/>
      <c r="C16" s="11"/>
      <c r="D16" s="11"/>
      <c r="E16" s="11" t="s">
        <v>22</v>
      </c>
      <c r="F16" s="11" t="s">
        <v>23</v>
      </c>
      <c r="G16" s="11" t="s">
        <v>24</v>
      </c>
      <c r="H16" s="11" t="s">
        <v>39</v>
      </c>
      <c r="I16" s="16">
        <v>2313009</v>
      </c>
      <c r="J16" s="2" t="s">
        <v>57</v>
      </c>
      <c r="K16" s="4" t="s">
        <v>77</v>
      </c>
      <c r="L16" s="4" t="s">
        <v>78</v>
      </c>
      <c r="M16" s="1" t="s">
        <v>30</v>
      </c>
      <c r="N16" s="15" t="s">
        <v>8</v>
      </c>
      <c r="O16" s="15" t="s">
        <v>47</v>
      </c>
      <c r="P16" s="15"/>
      <c r="Q16" s="27">
        <v>410</v>
      </c>
      <c r="R16" s="17"/>
      <c r="S16" s="42" t="s">
        <v>74</v>
      </c>
    </row>
    <row r="17" spans="1:20" x14ac:dyDescent="0.2">
      <c r="A17" s="12">
        <f t="shared" si="0"/>
        <v>10</v>
      </c>
      <c r="B17" s="20"/>
      <c r="C17" s="20"/>
      <c r="D17" s="20"/>
      <c r="E17" s="11" t="s">
        <v>22</v>
      </c>
      <c r="F17" s="11" t="s">
        <v>23</v>
      </c>
      <c r="G17" s="11" t="s">
        <v>24</v>
      </c>
      <c r="H17" s="11" t="s">
        <v>39</v>
      </c>
      <c r="I17" s="16">
        <v>2313013</v>
      </c>
      <c r="J17" s="2" t="s">
        <v>57</v>
      </c>
      <c r="K17" s="4" t="s">
        <v>77</v>
      </c>
      <c r="L17" s="4" t="s">
        <v>78</v>
      </c>
      <c r="M17" s="1" t="s">
        <v>64</v>
      </c>
      <c r="N17" s="15" t="s">
        <v>8</v>
      </c>
      <c r="O17" s="15" t="s">
        <v>47</v>
      </c>
      <c r="P17" s="15"/>
      <c r="Q17" s="29">
        <v>410</v>
      </c>
      <c r="R17" s="17"/>
      <c r="S17" s="36" t="s">
        <v>65</v>
      </c>
    </row>
    <row r="18" spans="1:20" x14ac:dyDescent="0.2">
      <c r="A18" s="49"/>
      <c r="B18" s="50"/>
      <c r="C18" s="50"/>
      <c r="D18" s="50"/>
      <c r="E18" s="51"/>
      <c r="F18" s="51"/>
      <c r="G18" s="51"/>
      <c r="H18" s="51"/>
      <c r="I18" s="52"/>
      <c r="J18" s="53"/>
      <c r="K18" s="53"/>
      <c r="L18" s="53"/>
      <c r="M18" s="51"/>
      <c r="N18" s="49"/>
      <c r="O18" s="49"/>
      <c r="P18" s="49"/>
      <c r="Q18" s="54"/>
      <c r="R18" s="55"/>
      <c r="S18" s="56"/>
    </row>
    <row r="19" spans="1:20" x14ac:dyDescent="0.2">
      <c r="A19" s="12">
        <v>1</v>
      </c>
      <c r="B19" s="11"/>
      <c r="C19" s="11"/>
      <c r="D19" s="11"/>
      <c r="E19" s="11" t="s">
        <v>22</v>
      </c>
      <c r="F19" s="11" t="s">
        <v>23</v>
      </c>
      <c r="G19" s="11" t="s">
        <v>24</v>
      </c>
      <c r="H19" s="11" t="s">
        <v>39</v>
      </c>
      <c r="I19" s="16">
        <v>2313020</v>
      </c>
      <c r="J19" s="2" t="s">
        <v>1</v>
      </c>
      <c r="K19" s="4" t="s">
        <v>77</v>
      </c>
      <c r="L19" s="4" t="s">
        <v>78</v>
      </c>
      <c r="M19" s="1" t="s">
        <v>37</v>
      </c>
      <c r="N19" s="15" t="s">
        <v>8</v>
      </c>
      <c r="O19" s="15" t="s">
        <v>47</v>
      </c>
      <c r="P19" s="15"/>
      <c r="Q19" s="27">
        <v>410</v>
      </c>
      <c r="R19" s="17"/>
      <c r="S19" s="36" t="s">
        <v>4</v>
      </c>
    </row>
    <row r="20" spans="1:20" ht="18" x14ac:dyDescent="0.2">
      <c r="A20" s="12">
        <f t="shared" si="0"/>
        <v>2</v>
      </c>
      <c r="B20" s="11"/>
      <c r="C20" s="11"/>
      <c r="D20" s="11"/>
      <c r="E20" s="11" t="s">
        <v>22</v>
      </c>
      <c r="F20" s="11" t="s">
        <v>23</v>
      </c>
      <c r="G20" s="11" t="s">
        <v>24</v>
      </c>
      <c r="H20" s="11" t="s">
        <v>39</v>
      </c>
      <c r="I20" s="16">
        <v>2313021</v>
      </c>
      <c r="J20" s="2" t="s">
        <v>1</v>
      </c>
      <c r="K20" s="4" t="s">
        <v>77</v>
      </c>
      <c r="L20" s="4" t="s">
        <v>78</v>
      </c>
      <c r="M20" s="1" t="s">
        <v>38</v>
      </c>
      <c r="N20" s="15" t="s">
        <v>8</v>
      </c>
      <c r="O20" s="15" t="s">
        <v>47</v>
      </c>
      <c r="P20" s="15"/>
      <c r="Q20" s="29">
        <v>410</v>
      </c>
      <c r="R20" s="17"/>
      <c r="S20" s="36" t="s">
        <v>5</v>
      </c>
    </row>
    <row r="21" spans="1:20" ht="18" x14ac:dyDescent="0.2">
      <c r="A21" s="12">
        <f t="shared" si="0"/>
        <v>3</v>
      </c>
      <c r="B21" s="11"/>
      <c r="C21" s="11"/>
      <c r="D21" s="11"/>
      <c r="E21" s="11" t="s">
        <v>22</v>
      </c>
      <c r="F21" s="11" t="s">
        <v>23</v>
      </c>
      <c r="G21" s="11" t="s">
        <v>24</v>
      </c>
      <c r="H21" s="11" t="s">
        <v>39</v>
      </c>
      <c r="I21" s="15">
        <v>2013</v>
      </c>
      <c r="J21" s="2" t="s">
        <v>1</v>
      </c>
      <c r="K21" s="4" t="s">
        <v>77</v>
      </c>
      <c r="L21" s="4" t="s">
        <v>78</v>
      </c>
      <c r="M21" s="1" t="s">
        <v>26</v>
      </c>
      <c r="N21" s="15" t="s">
        <v>8</v>
      </c>
      <c r="O21" s="15" t="s">
        <v>47</v>
      </c>
      <c r="P21" s="15"/>
      <c r="Q21" s="29">
        <v>410</v>
      </c>
      <c r="R21" s="17"/>
      <c r="S21" s="36" t="s">
        <v>14</v>
      </c>
    </row>
    <row r="22" spans="1:20" x14ac:dyDescent="0.2">
      <c r="A22" s="12">
        <f t="shared" si="0"/>
        <v>4</v>
      </c>
      <c r="B22" s="11"/>
      <c r="C22" s="11"/>
      <c r="D22" s="11"/>
      <c r="E22" s="11" t="s">
        <v>22</v>
      </c>
      <c r="F22" s="11" t="s">
        <v>23</v>
      </c>
      <c r="G22" s="11" t="s">
        <v>24</v>
      </c>
      <c r="H22" s="11" t="s">
        <v>39</v>
      </c>
      <c r="I22" s="15">
        <v>2013</v>
      </c>
      <c r="J22" s="2" t="s">
        <v>1</v>
      </c>
      <c r="K22" s="4" t="s">
        <v>77</v>
      </c>
      <c r="L22" s="4" t="s">
        <v>78</v>
      </c>
      <c r="M22" s="1" t="s">
        <v>25</v>
      </c>
      <c r="N22" s="15" t="s">
        <v>8</v>
      </c>
      <c r="O22" s="15" t="s">
        <v>47</v>
      </c>
      <c r="P22" s="15"/>
      <c r="Q22" s="29">
        <v>410</v>
      </c>
      <c r="R22" s="17"/>
      <c r="S22" s="36" t="s">
        <v>16</v>
      </c>
    </row>
    <row r="23" spans="1:20" x14ac:dyDescent="0.2">
      <c r="A23" s="49"/>
      <c r="B23" s="51"/>
      <c r="C23" s="51"/>
      <c r="D23" s="51"/>
      <c r="E23" s="51"/>
      <c r="F23" s="51"/>
      <c r="G23" s="51"/>
      <c r="H23" s="51"/>
      <c r="I23" s="49"/>
      <c r="J23" s="53"/>
      <c r="K23" s="53"/>
      <c r="L23" s="53"/>
      <c r="M23" s="51"/>
      <c r="N23" s="49"/>
      <c r="O23" s="49"/>
      <c r="P23" s="49"/>
      <c r="Q23" s="54"/>
      <c r="R23" s="55"/>
      <c r="S23" s="56"/>
    </row>
    <row r="24" spans="1:20" x14ac:dyDescent="0.2">
      <c r="A24" s="12">
        <v>1</v>
      </c>
      <c r="B24" s="11"/>
      <c r="C24" s="11"/>
      <c r="D24" s="11"/>
      <c r="E24" s="11" t="s">
        <v>22</v>
      </c>
      <c r="F24" s="11" t="s">
        <v>23</v>
      </c>
      <c r="G24" s="11" t="s">
        <v>24</v>
      </c>
      <c r="H24" s="11" t="s">
        <v>39</v>
      </c>
      <c r="I24" s="15">
        <v>2013</v>
      </c>
      <c r="J24" s="1" t="s">
        <v>69</v>
      </c>
      <c r="K24" s="4" t="s">
        <v>77</v>
      </c>
      <c r="L24" s="4" t="s">
        <v>78</v>
      </c>
      <c r="M24" s="1" t="s">
        <v>27</v>
      </c>
      <c r="N24" s="15" t="s">
        <v>8</v>
      </c>
      <c r="O24" s="15" t="s">
        <v>47</v>
      </c>
      <c r="P24" s="15"/>
      <c r="Q24" s="29">
        <v>410</v>
      </c>
      <c r="R24" s="17"/>
      <c r="S24" s="36" t="s">
        <v>15</v>
      </c>
    </row>
    <row r="28" spans="1:20" x14ac:dyDescent="0.2">
      <c r="A28" s="12"/>
      <c r="B28" s="5"/>
      <c r="C28" s="5"/>
      <c r="D28" s="5"/>
      <c r="E28" s="5"/>
      <c r="F28" s="5"/>
      <c r="G28" s="6"/>
      <c r="H28" s="21" t="s">
        <v>68</v>
      </c>
      <c r="I28" s="5"/>
      <c r="J28" s="5"/>
      <c r="K28" s="5"/>
      <c r="L28" s="6"/>
      <c r="M28" s="5"/>
      <c r="N28" s="5"/>
      <c r="O28" s="5"/>
      <c r="P28" s="5"/>
      <c r="Q28" s="7"/>
      <c r="R28" s="7"/>
      <c r="S28" s="34"/>
      <c r="T28" s="5"/>
    </row>
    <row r="29" spans="1:20" x14ac:dyDescent="0.2">
      <c r="A29" s="6"/>
      <c r="B29" s="5"/>
      <c r="C29" s="5"/>
      <c r="D29" s="5"/>
      <c r="E29" s="5"/>
      <c r="F29" s="5"/>
      <c r="G29" s="6"/>
      <c r="H29" s="5"/>
      <c r="I29" s="5"/>
      <c r="J29" s="5"/>
      <c r="K29" s="5"/>
      <c r="L29" s="6"/>
      <c r="M29" s="5"/>
      <c r="N29" s="5"/>
      <c r="O29" s="5"/>
      <c r="P29" s="5"/>
      <c r="Q29" s="7"/>
      <c r="R29" s="7"/>
      <c r="S29" s="31"/>
      <c r="T29" s="5"/>
    </row>
    <row r="30" spans="1:20" x14ac:dyDescent="0.2">
      <c r="A30" s="44" t="s">
        <v>7</v>
      </c>
      <c r="B30" s="45" t="s">
        <v>29</v>
      </c>
      <c r="C30" s="45" t="s">
        <v>18</v>
      </c>
      <c r="D30" s="45" t="s">
        <v>19</v>
      </c>
      <c r="E30" s="45" t="s">
        <v>20</v>
      </c>
      <c r="F30" s="45" t="s">
        <v>21</v>
      </c>
      <c r="G30" s="44" t="s">
        <v>50</v>
      </c>
      <c r="H30" s="44" t="s">
        <v>42</v>
      </c>
      <c r="I30" s="44" t="s">
        <v>75</v>
      </c>
      <c r="J30" s="44" t="s">
        <v>76</v>
      </c>
      <c r="K30" s="44" t="s">
        <v>43</v>
      </c>
      <c r="L30" s="44" t="s">
        <v>6</v>
      </c>
      <c r="M30" s="44" t="s">
        <v>44</v>
      </c>
      <c r="N30" s="44" t="s">
        <v>81</v>
      </c>
      <c r="O30" s="44" t="s">
        <v>70</v>
      </c>
      <c r="P30" s="44" t="s">
        <v>72</v>
      </c>
      <c r="Q30" s="46" t="s">
        <v>51</v>
      </c>
      <c r="R30" s="47" t="s">
        <v>73</v>
      </c>
      <c r="S30" s="48" t="s">
        <v>83</v>
      </c>
      <c r="T30" s="5"/>
    </row>
    <row r="31" spans="1:20" x14ac:dyDescent="0.2">
      <c r="A31" s="18"/>
      <c r="B31" s="14"/>
      <c r="C31" s="14"/>
      <c r="D31" s="14"/>
      <c r="E31" s="14"/>
      <c r="F31" s="14"/>
      <c r="G31" s="8"/>
      <c r="H31" s="8"/>
      <c r="I31" s="8"/>
      <c r="J31" s="8"/>
      <c r="K31" s="8"/>
      <c r="L31" s="9"/>
      <c r="M31" s="8"/>
      <c r="N31" s="8"/>
      <c r="O31" s="8"/>
      <c r="P31" s="8"/>
      <c r="Q31" s="26"/>
      <c r="R31" s="10"/>
      <c r="S31" s="32"/>
      <c r="T31" s="5"/>
    </row>
    <row r="32" spans="1:20" ht="18" x14ac:dyDescent="0.2">
      <c r="A32" s="19">
        <v>1</v>
      </c>
      <c r="B32" s="11"/>
      <c r="C32" s="11" t="s">
        <v>22</v>
      </c>
      <c r="D32" s="11" t="s">
        <v>23</v>
      </c>
      <c r="E32" s="11" t="s">
        <v>24</v>
      </c>
      <c r="F32" s="11" t="s">
        <v>39</v>
      </c>
      <c r="G32" s="16">
        <v>2313009</v>
      </c>
      <c r="H32" s="2" t="s">
        <v>57</v>
      </c>
      <c r="I32" s="4" t="s">
        <v>77</v>
      </c>
      <c r="J32" s="4" t="s">
        <v>78</v>
      </c>
      <c r="K32" s="1" t="s">
        <v>30</v>
      </c>
      <c r="L32" s="15" t="s">
        <v>8</v>
      </c>
      <c r="M32" s="15" t="s">
        <v>47</v>
      </c>
      <c r="N32" s="15"/>
      <c r="O32" s="15"/>
      <c r="P32" s="15"/>
      <c r="Q32" s="27">
        <v>410</v>
      </c>
      <c r="R32" s="17"/>
      <c r="S32" s="35" t="s">
        <v>74</v>
      </c>
      <c r="T32" s="5"/>
    </row>
    <row r="33" spans="1:20" x14ac:dyDescent="0.2">
      <c r="A33" s="19">
        <f t="shared" ref="A33:A46" si="1">A32+1</f>
        <v>2</v>
      </c>
      <c r="B33" s="11"/>
      <c r="C33" s="11" t="s">
        <v>22</v>
      </c>
      <c r="D33" s="11" t="s">
        <v>23</v>
      </c>
      <c r="E33" s="11" t="s">
        <v>24</v>
      </c>
      <c r="F33" s="11" t="s">
        <v>39</v>
      </c>
      <c r="G33" s="16">
        <v>2313010</v>
      </c>
      <c r="H33" s="2" t="s">
        <v>57</v>
      </c>
      <c r="I33" s="4" t="s">
        <v>77</v>
      </c>
      <c r="J33" s="4" t="s">
        <v>78</v>
      </c>
      <c r="K33" s="1" t="s">
        <v>31</v>
      </c>
      <c r="L33" s="15" t="s">
        <v>8</v>
      </c>
      <c r="M33" s="15" t="s">
        <v>47</v>
      </c>
      <c r="N33" s="15"/>
      <c r="O33" s="15"/>
      <c r="P33" s="15"/>
      <c r="Q33" s="27">
        <v>410</v>
      </c>
      <c r="R33" s="17"/>
      <c r="S33" s="33" t="s">
        <v>3</v>
      </c>
      <c r="T33" s="5"/>
    </row>
    <row r="34" spans="1:20" x14ac:dyDescent="0.2">
      <c r="A34" s="19">
        <f t="shared" si="1"/>
        <v>3</v>
      </c>
      <c r="B34" s="11"/>
      <c r="C34" s="11" t="s">
        <v>22</v>
      </c>
      <c r="D34" s="11" t="s">
        <v>23</v>
      </c>
      <c r="E34" s="11" t="s">
        <v>24</v>
      </c>
      <c r="F34" s="11" t="s">
        <v>39</v>
      </c>
      <c r="G34" s="16">
        <v>2313011</v>
      </c>
      <c r="H34" s="2" t="s">
        <v>57</v>
      </c>
      <c r="I34" s="4" t="s">
        <v>77</v>
      </c>
      <c r="J34" s="4" t="s">
        <v>78</v>
      </c>
      <c r="K34" s="1" t="s">
        <v>32</v>
      </c>
      <c r="L34" s="15" t="s">
        <v>8</v>
      </c>
      <c r="M34" s="15" t="s">
        <v>47</v>
      </c>
      <c r="N34" s="15"/>
      <c r="O34" s="15"/>
      <c r="P34" s="15"/>
      <c r="Q34" s="27">
        <v>410</v>
      </c>
      <c r="R34" s="17"/>
      <c r="S34" s="33" t="s">
        <v>3</v>
      </c>
      <c r="T34" s="5"/>
    </row>
    <row r="35" spans="1:20" x14ac:dyDescent="0.2">
      <c r="A35" s="19">
        <f t="shared" si="1"/>
        <v>4</v>
      </c>
      <c r="B35" s="20"/>
      <c r="C35" s="11" t="s">
        <v>22</v>
      </c>
      <c r="D35" s="11" t="s">
        <v>23</v>
      </c>
      <c r="E35" s="11" t="s">
        <v>24</v>
      </c>
      <c r="F35" s="11" t="s">
        <v>39</v>
      </c>
      <c r="G35" s="16">
        <v>2313012</v>
      </c>
      <c r="H35" s="2" t="s">
        <v>57</v>
      </c>
      <c r="I35" s="4" t="s">
        <v>77</v>
      </c>
      <c r="J35" s="4" t="s">
        <v>78</v>
      </c>
      <c r="K35" s="1" t="s">
        <v>33</v>
      </c>
      <c r="L35" s="15" t="s">
        <v>8</v>
      </c>
      <c r="M35" s="15" t="s">
        <v>47</v>
      </c>
      <c r="N35" s="15"/>
      <c r="O35" s="15"/>
      <c r="P35" s="15"/>
      <c r="Q35" s="27">
        <v>410</v>
      </c>
      <c r="R35" s="17"/>
      <c r="S35" s="33" t="s">
        <v>3</v>
      </c>
      <c r="T35" s="5"/>
    </row>
    <row r="36" spans="1:20" x14ac:dyDescent="0.2">
      <c r="A36" s="19">
        <f t="shared" si="1"/>
        <v>5</v>
      </c>
      <c r="B36" s="20"/>
      <c r="C36" s="11" t="s">
        <v>22</v>
      </c>
      <c r="D36" s="11" t="s">
        <v>23</v>
      </c>
      <c r="E36" s="11" t="s">
        <v>24</v>
      </c>
      <c r="F36" s="11" t="s">
        <v>39</v>
      </c>
      <c r="G36" s="16">
        <v>2313013</v>
      </c>
      <c r="H36" s="2" t="s">
        <v>57</v>
      </c>
      <c r="I36" s="4" t="s">
        <v>77</v>
      </c>
      <c r="J36" s="4" t="s">
        <v>78</v>
      </c>
      <c r="K36" s="1" t="s">
        <v>64</v>
      </c>
      <c r="L36" s="15" t="s">
        <v>8</v>
      </c>
      <c r="M36" s="15" t="s">
        <v>47</v>
      </c>
      <c r="N36" s="15"/>
      <c r="O36" s="15"/>
      <c r="P36" s="15"/>
      <c r="Q36" s="29">
        <v>410</v>
      </c>
      <c r="R36" s="17"/>
      <c r="S36" s="33" t="s">
        <v>65</v>
      </c>
      <c r="T36" s="5"/>
    </row>
    <row r="37" spans="1:20" ht="27" x14ac:dyDescent="0.2">
      <c r="A37" s="19">
        <f t="shared" si="1"/>
        <v>6</v>
      </c>
      <c r="B37" s="11"/>
      <c r="C37" s="11" t="s">
        <v>22</v>
      </c>
      <c r="D37" s="11" t="s">
        <v>23</v>
      </c>
      <c r="E37" s="11" t="s">
        <v>24</v>
      </c>
      <c r="F37" s="11" t="s">
        <v>39</v>
      </c>
      <c r="G37" s="16">
        <v>2313014</v>
      </c>
      <c r="H37" s="2" t="s">
        <v>57</v>
      </c>
      <c r="I37" s="4" t="s">
        <v>77</v>
      </c>
      <c r="J37" s="4" t="s">
        <v>78</v>
      </c>
      <c r="K37" s="1" t="s">
        <v>34</v>
      </c>
      <c r="L37" s="15" t="s">
        <v>8</v>
      </c>
      <c r="M37" s="15" t="s">
        <v>47</v>
      </c>
      <c r="N37" s="15"/>
      <c r="O37" s="15"/>
      <c r="P37" s="15"/>
      <c r="Q37" s="27">
        <v>410</v>
      </c>
      <c r="R37" s="29"/>
      <c r="S37" s="35" t="s">
        <v>71</v>
      </c>
      <c r="T37" s="5"/>
    </row>
    <row r="38" spans="1:20" x14ac:dyDescent="0.2">
      <c r="A38" s="19">
        <f t="shared" si="1"/>
        <v>7</v>
      </c>
      <c r="B38" s="11"/>
      <c r="C38" s="11" t="s">
        <v>22</v>
      </c>
      <c r="D38" s="11" t="s">
        <v>23</v>
      </c>
      <c r="E38" s="11" t="s">
        <v>24</v>
      </c>
      <c r="F38" s="11" t="s">
        <v>39</v>
      </c>
      <c r="G38" s="16">
        <v>2313015</v>
      </c>
      <c r="H38" s="2" t="s">
        <v>57</v>
      </c>
      <c r="I38" s="4" t="s">
        <v>77</v>
      </c>
      <c r="J38" s="4" t="s">
        <v>78</v>
      </c>
      <c r="K38" s="1" t="s">
        <v>35</v>
      </c>
      <c r="L38" s="15" t="s">
        <v>8</v>
      </c>
      <c r="M38" s="15" t="s">
        <v>47</v>
      </c>
      <c r="N38" s="15"/>
      <c r="O38" s="15"/>
      <c r="P38" s="15"/>
      <c r="Q38" s="27">
        <v>410</v>
      </c>
      <c r="R38" s="17"/>
      <c r="S38" s="33" t="s">
        <v>3</v>
      </c>
      <c r="T38" s="5"/>
    </row>
    <row r="39" spans="1:20" x14ac:dyDescent="0.2">
      <c r="A39" s="19">
        <f t="shared" si="1"/>
        <v>8</v>
      </c>
      <c r="B39" s="11"/>
      <c r="C39" s="11" t="s">
        <v>22</v>
      </c>
      <c r="D39" s="11" t="s">
        <v>23</v>
      </c>
      <c r="E39" s="11" t="s">
        <v>24</v>
      </c>
      <c r="F39" s="11" t="s">
        <v>39</v>
      </c>
      <c r="G39" s="16">
        <v>2313016</v>
      </c>
      <c r="H39" s="2" t="s">
        <v>57</v>
      </c>
      <c r="I39" s="4" t="s">
        <v>77</v>
      </c>
      <c r="J39" s="4" t="s">
        <v>78</v>
      </c>
      <c r="K39" s="1" t="s">
        <v>36</v>
      </c>
      <c r="L39" s="15" t="s">
        <v>8</v>
      </c>
      <c r="M39" s="15" t="s">
        <v>47</v>
      </c>
      <c r="N39" s="15"/>
      <c r="O39" s="15"/>
      <c r="P39" s="15"/>
      <c r="Q39" s="27">
        <v>410</v>
      </c>
      <c r="R39" s="17"/>
      <c r="S39" s="33" t="s">
        <v>9</v>
      </c>
      <c r="T39" s="5"/>
    </row>
    <row r="40" spans="1:20" x14ac:dyDescent="0.2">
      <c r="A40" s="19">
        <f t="shared" si="1"/>
        <v>9</v>
      </c>
      <c r="B40" s="11"/>
      <c r="C40" s="11" t="s">
        <v>22</v>
      </c>
      <c r="D40" s="11" t="s">
        <v>23</v>
      </c>
      <c r="E40" s="11" t="s">
        <v>24</v>
      </c>
      <c r="F40" s="11" t="s">
        <v>39</v>
      </c>
      <c r="G40" s="16">
        <v>2313020</v>
      </c>
      <c r="H40" s="2" t="s">
        <v>1</v>
      </c>
      <c r="I40" s="4" t="s">
        <v>77</v>
      </c>
      <c r="J40" s="4" t="s">
        <v>78</v>
      </c>
      <c r="K40" s="1" t="s">
        <v>37</v>
      </c>
      <c r="L40" s="15" t="s">
        <v>8</v>
      </c>
      <c r="M40" s="15" t="s">
        <v>47</v>
      </c>
      <c r="N40" s="15"/>
      <c r="O40" s="15"/>
      <c r="P40" s="15"/>
      <c r="Q40" s="27">
        <v>410</v>
      </c>
      <c r="R40" s="17"/>
      <c r="S40" s="33" t="s">
        <v>4</v>
      </c>
      <c r="T40" s="5"/>
    </row>
    <row r="41" spans="1:20" ht="18" x14ac:dyDescent="0.2">
      <c r="A41" s="19">
        <f t="shared" si="1"/>
        <v>10</v>
      </c>
      <c r="B41" s="11"/>
      <c r="C41" s="11" t="s">
        <v>22</v>
      </c>
      <c r="D41" s="11" t="s">
        <v>23</v>
      </c>
      <c r="E41" s="11" t="s">
        <v>24</v>
      </c>
      <c r="F41" s="11" t="s">
        <v>39</v>
      </c>
      <c r="G41" s="16">
        <v>2313021</v>
      </c>
      <c r="H41" s="2" t="s">
        <v>1</v>
      </c>
      <c r="I41" s="4" t="s">
        <v>77</v>
      </c>
      <c r="J41" s="4" t="s">
        <v>78</v>
      </c>
      <c r="K41" s="1" t="s">
        <v>38</v>
      </c>
      <c r="L41" s="15" t="s">
        <v>8</v>
      </c>
      <c r="M41" s="15" t="s">
        <v>47</v>
      </c>
      <c r="N41" s="15"/>
      <c r="O41" s="15"/>
      <c r="P41" s="15"/>
      <c r="Q41" s="29">
        <v>410</v>
      </c>
      <c r="R41" s="17"/>
      <c r="S41" s="36" t="s">
        <v>5</v>
      </c>
      <c r="T41" s="5"/>
    </row>
    <row r="42" spans="1:20" x14ac:dyDescent="0.2">
      <c r="A42" s="19">
        <f t="shared" si="1"/>
        <v>11</v>
      </c>
      <c r="B42" s="11"/>
      <c r="C42" s="11" t="s">
        <v>22</v>
      </c>
      <c r="D42" s="11" t="s">
        <v>23</v>
      </c>
      <c r="E42" s="11" t="s">
        <v>24</v>
      </c>
      <c r="F42" s="11" t="s">
        <v>39</v>
      </c>
      <c r="G42" s="15">
        <v>2013</v>
      </c>
      <c r="H42" s="2" t="s">
        <v>1</v>
      </c>
      <c r="I42" s="4" t="s">
        <v>77</v>
      </c>
      <c r="J42" s="4" t="s">
        <v>78</v>
      </c>
      <c r="K42" s="1" t="s">
        <v>25</v>
      </c>
      <c r="L42" s="15" t="s">
        <v>8</v>
      </c>
      <c r="M42" s="15" t="s">
        <v>47</v>
      </c>
      <c r="N42" s="15"/>
      <c r="O42" s="15"/>
      <c r="P42" s="15"/>
      <c r="Q42" s="29">
        <v>410</v>
      </c>
      <c r="R42" s="17"/>
      <c r="S42" s="33" t="s">
        <v>16</v>
      </c>
      <c r="T42" s="5"/>
    </row>
    <row r="43" spans="1:20" ht="18" x14ac:dyDescent="0.2">
      <c r="A43" s="19">
        <f t="shared" si="1"/>
        <v>12</v>
      </c>
      <c r="B43" s="11"/>
      <c r="C43" s="11" t="s">
        <v>22</v>
      </c>
      <c r="D43" s="11" t="s">
        <v>23</v>
      </c>
      <c r="E43" s="11" t="s">
        <v>24</v>
      </c>
      <c r="F43" s="11" t="s">
        <v>39</v>
      </c>
      <c r="G43" s="15">
        <v>2013</v>
      </c>
      <c r="H43" s="2" t="s">
        <v>1</v>
      </c>
      <c r="I43" s="4" t="s">
        <v>77</v>
      </c>
      <c r="J43" s="4" t="s">
        <v>78</v>
      </c>
      <c r="K43" s="1" t="s">
        <v>26</v>
      </c>
      <c r="L43" s="15" t="s">
        <v>8</v>
      </c>
      <c r="M43" s="15" t="s">
        <v>47</v>
      </c>
      <c r="N43" s="15"/>
      <c r="O43" s="15"/>
      <c r="P43" s="15"/>
      <c r="Q43" s="29">
        <v>410</v>
      </c>
      <c r="R43" s="17"/>
      <c r="S43" s="33" t="s">
        <v>14</v>
      </c>
      <c r="T43" s="5"/>
    </row>
    <row r="44" spans="1:20" x14ac:dyDescent="0.2">
      <c r="A44" s="19">
        <f t="shared" si="1"/>
        <v>13</v>
      </c>
      <c r="B44" s="11"/>
      <c r="C44" s="11" t="s">
        <v>22</v>
      </c>
      <c r="D44" s="11" t="s">
        <v>23</v>
      </c>
      <c r="E44" s="11" t="s">
        <v>24</v>
      </c>
      <c r="F44" s="11" t="s">
        <v>39</v>
      </c>
      <c r="G44" s="15">
        <v>2013</v>
      </c>
      <c r="H44" s="1" t="s">
        <v>69</v>
      </c>
      <c r="I44" s="4" t="s">
        <v>77</v>
      </c>
      <c r="J44" s="4" t="s">
        <v>78</v>
      </c>
      <c r="K44" s="1" t="s">
        <v>27</v>
      </c>
      <c r="L44" s="15" t="s">
        <v>8</v>
      </c>
      <c r="M44" s="15" t="s">
        <v>47</v>
      </c>
      <c r="N44" s="15"/>
      <c r="O44" s="15"/>
      <c r="P44" s="15"/>
      <c r="Q44" s="29">
        <v>410</v>
      </c>
      <c r="R44" s="17"/>
      <c r="S44" s="33" t="s">
        <v>15</v>
      </c>
      <c r="T44" s="5"/>
    </row>
    <row r="45" spans="1:20" x14ac:dyDescent="0.2">
      <c r="A45" s="19">
        <f t="shared" si="1"/>
        <v>14</v>
      </c>
      <c r="B45" s="11"/>
      <c r="C45" s="11" t="s">
        <v>22</v>
      </c>
      <c r="D45" s="11" t="s">
        <v>23</v>
      </c>
      <c r="E45" s="11" t="s">
        <v>24</v>
      </c>
      <c r="F45" s="11" t="s">
        <v>39</v>
      </c>
      <c r="G45" s="16">
        <v>2020</v>
      </c>
      <c r="H45" s="2" t="s">
        <v>57</v>
      </c>
      <c r="I45" s="4" t="s">
        <v>77</v>
      </c>
      <c r="J45" s="4" t="s">
        <v>78</v>
      </c>
      <c r="K45" s="22" t="s">
        <v>82</v>
      </c>
      <c r="L45" s="23" t="s">
        <v>8</v>
      </c>
      <c r="M45" s="23" t="s">
        <v>47</v>
      </c>
      <c r="N45" s="23"/>
      <c r="O45" s="23"/>
      <c r="P45" s="23"/>
      <c r="Q45" s="30">
        <v>410</v>
      </c>
      <c r="R45" s="24"/>
      <c r="S45" s="25" t="s">
        <v>65</v>
      </c>
      <c r="T45" s="5"/>
    </row>
    <row r="46" spans="1:20" x14ac:dyDescent="0.2">
      <c r="A46" s="19">
        <f t="shared" si="1"/>
        <v>15</v>
      </c>
      <c r="B46" s="11"/>
      <c r="C46" s="11" t="s">
        <v>22</v>
      </c>
      <c r="D46" s="11" t="s">
        <v>23</v>
      </c>
      <c r="E46" s="11" t="s">
        <v>24</v>
      </c>
      <c r="F46" s="11" t="s">
        <v>39</v>
      </c>
      <c r="G46" s="16">
        <v>2020</v>
      </c>
      <c r="H46" s="2" t="s">
        <v>57</v>
      </c>
      <c r="I46" s="4" t="s">
        <v>77</v>
      </c>
      <c r="J46" s="4" t="s">
        <v>78</v>
      </c>
      <c r="K46" s="1" t="s">
        <v>45</v>
      </c>
      <c r="L46" s="15" t="s">
        <v>8</v>
      </c>
      <c r="M46" s="15" t="s">
        <v>47</v>
      </c>
      <c r="N46" s="15"/>
      <c r="O46" s="15"/>
      <c r="P46" s="37"/>
      <c r="Q46" s="38">
        <v>0</v>
      </c>
      <c r="R46" s="39" t="s">
        <v>79</v>
      </c>
      <c r="S46" s="40" t="s">
        <v>80</v>
      </c>
      <c r="T46" s="5"/>
    </row>
    <row r="47" spans="1:20" x14ac:dyDescent="0.2">
      <c r="A47" s="19"/>
      <c r="B47" s="11"/>
      <c r="C47" s="5"/>
      <c r="D47" s="5"/>
      <c r="E47" s="5"/>
      <c r="F47" s="5"/>
      <c r="G47" s="6"/>
      <c r="H47" s="5"/>
      <c r="I47" s="4"/>
      <c r="J47" s="4"/>
      <c r="K47" s="5"/>
      <c r="L47" s="6"/>
      <c r="M47" s="5"/>
      <c r="N47" s="5"/>
      <c r="O47" s="5"/>
      <c r="P47" s="5"/>
      <c r="Q47" s="28"/>
      <c r="R47" s="7"/>
      <c r="S47" s="34"/>
      <c r="T47" s="5"/>
    </row>
    <row r="48" spans="1:20" x14ac:dyDescent="0.2">
      <c r="A48" s="19"/>
      <c r="B48" s="11"/>
      <c r="C48" s="5"/>
      <c r="D48" s="5"/>
      <c r="E48" s="5"/>
      <c r="F48" s="5"/>
      <c r="G48" s="6"/>
      <c r="H48" s="5"/>
      <c r="I48" s="4"/>
      <c r="J48" s="4"/>
      <c r="K48" s="5"/>
      <c r="L48" s="6"/>
      <c r="M48" s="5"/>
      <c r="N48" s="5"/>
      <c r="O48" s="5"/>
      <c r="P48" s="5"/>
      <c r="Q48" s="28"/>
      <c r="R48" s="7"/>
      <c r="S48" s="34"/>
      <c r="T48" s="5"/>
    </row>
    <row r="49" spans="1:20" x14ac:dyDescent="0.2">
      <c r="A49" s="6"/>
      <c r="B49" s="5"/>
      <c r="C49" s="5"/>
      <c r="D49" s="5"/>
      <c r="E49" s="5"/>
      <c r="F49" s="5"/>
      <c r="G49" s="12"/>
      <c r="H49" s="11"/>
      <c r="I49" s="11"/>
      <c r="J49" s="11"/>
      <c r="K49" s="11"/>
      <c r="L49" s="6"/>
      <c r="M49" s="11"/>
      <c r="N49" s="11"/>
      <c r="O49" s="11"/>
      <c r="P49" s="11"/>
      <c r="Q49" s="13"/>
      <c r="R49" s="13"/>
      <c r="S49" s="34"/>
      <c r="T4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Ayto. de Ingenio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ACOSTA</dc:creator>
  <cp:lastModifiedBy>Guaciamara GCR. Caballero Ramirez</cp:lastModifiedBy>
  <cp:lastPrinted>2025-04-08T12:50:47Z</cp:lastPrinted>
  <dcterms:created xsi:type="dcterms:W3CDTF">2000-09-27T11:36:59Z</dcterms:created>
  <dcterms:modified xsi:type="dcterms:W3CDTF">2026-04-14T08:37:09Z</dcterms:modified>
</cp:coreProperties>
</file>